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9040" windowHeight="16440" tabRatio="855"/>
  </bookViews>
  <sheets>
    <sheet name="免税价目表首页" sheetId="25" r:id="rId1"/>
    <sheet name="一汽-大众 奥迪" sheetId="19" r:id="rId2"/>
    <sheet name="  沃尔沃  " sheetId="26" r:id="rId3"/>
    <sheet name=" 华晨宝马 " sheetId="1" r:id="rId4"/>
    <sheet name=" 北京奔驰 " sheetId="23" r:id="rId5"/>
    <sheet name="奇瑞捷豹路虎" sheetId="27" r:id="rId6"/>
    <sheet name="东风英菲尼迪" sheetId="29" r:id="rId7"/>
    <sheet name="一汽大众" sheetId="21" r:id="rId8"/>
    <sheet name="上汽大众" sheetId="22" r:id="rId9"/>
    <sheet name="长安福特" sheetId="14" r:id="rId10"/>
    <sheet name="上汽通用" sheetId="7" r:id="rId11"/>
    <sheet name="一汽丰田" sheetId="13" r:id="rId12"/>
    <sheet name="广汽丰田" sheetId="12" r:id="rId13"/>
    <sheet name="东风日产" sheetId="11" r:id="rId14"/>
    <sheet name="长安马自达" sheetId="24" r:id="rId15"/>
    <sheet name="东风本田" sheetId="4" r:id="rId16"/>
    <sheet name="广汽本田" sheetId="18" r:id="rId17"/>
    <sheet name="北京现代" sheetId="6" r:id="rId18"/>
  </sheets>
  <definedNames>
    <definedName name="_Toc317164767" localSheetId="3">' 华晨宝马 '!#REF!</definedName>
  </definedNames>
  <calcPr calcId="145621" concurrentCalc="0"/>
</workbook>
</file>

<file path=xl/calcChain.xml><?xml version="1.0" encoding="utf-8"?>
<calcChain xmlns="http://schemas.openxmlformats.org/spreadsheetml/2006/main">
  <c r="D68" i="13" l="1"/>
  <c r="D67" i="13"/>
  <c r="D66" i="13"/>
  <c r="D65" i="13"/>
  <c r="D64" i="13"/>
  <c r="D63" i="13"/>
  <c r="D62" i="13"/>
  <c r="D61" i="13"/>
  <c r="D60" i="13"/>
  <c r="D59" i="13"/>
  <c r="D46" i="13"/>
  <c r="D45" i="13"/>
  <c r="D44" i="13"/>
  <c r="D39" i="13"/>
  <c r="D25" i="13"/>
  <c r="D24" i="13"/>
  <c r="D23" i="13"/>
  <c r="D21" i="13"/>
  <c r="D20" i="13"/>
  <c r="D19" i="13"/>
  <c r="D18" i="13"/>
  <c r="D17" i="13"/>
  <c r="D16" i="13"/>
  <c r="D11" i="13"/>
  <c r="D10" i="13"/>
  <c r="D9" i="13"/>
  <c r="D8" i="13"/>
  <c r="D7" i="13"/>
  <c r="D6" i="13"/>
  <c r="D5" i="13"/>
  <c r="G39" i="26"/>
  <c r="E24" i="23"/>
  <c r="E23" i="23"/>
  <c r="G38" i="26"/>
  <c r="E52" i="11"/>
  <c r="E29" i="11"/>
  <c r="E30" i="11"/>
  <c r="E31" i="11"/>
  <c r="F13" i="27"/>
  <c r="E10" i="11"/>
  <c r="E9" i="11"/>
  <c r="E8" i="11"/>
  <c r="E7" i="11"/>
  <c r="E6" i="11"/>
  <c r="E5" i="11"/>
  <c r="E11" i="11"/>
  <c r="F36" i="1"/>
  <c r="F34" i="1"/>
  <c r="F35" i="1"/>
  <c r="F41" i="1"/>
  <c r="F40" i="1"/>
  <c r="F39" i="1"/>
  <c r="F38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7" i="1"/>
  <c r="F6" i="1"/>
  <c r="E44" i="11"/>
  <c r="E42" i="11"/>
  <c r="E41" i="11"/>
  <c r="E34" i="11"/>
  <c r="F19" i="27"/>
  <c r="F12" i="27"/>
  <c r="G42" i="26"/>
  <c r="G41" i="26"/>
  <c r="G40" i="26"/>
  <c r="G44" i="26"/>
  <c r="G43" i="26"/>
  <c r="G37" i="26"/>
  <c r="G36" i="26"/>
  <c r="G107" i="26"/>
  <c r="G106" i="26"/>
  <c r="G105" i="26"/>
  <c r="G104" i="26"/>
  <c r="G103" i="26"/>
  <c r="G102" i="26"/>
  <c r="G101" i="26"/>
  <c r="G100" i="26"/>
  <c r="G74" i="26"/>
  <c r="G73" i="26"/>
  <c r="G72" i="26"/>
  <c r="G71" i="26"/>
  <c r="G70" i="26"/>
  <c r="G10" i="26"/>
  <c r="G9" i="26"/>
  <c r="G8" i="26"/>
  <c r="G7" i="26"/>
  <c r="G6" i="26"/>
  <c r="E27" i="11"/>
  <c r="E26" i="11"/>
  <c r="E25" i="11"/>
  <c r="E24" i="11"/>
  <c r="E23" i="11"/>
  <c r="E22" i="11"/>
  <c r="E21" i="11"/>
  <c r="E18" i="11"/>
  <c r="E17" i="11"/>
  <c r="E16" i="11"/>
  <c r="E15" i="11"/>
  <c r="F15" i="27"/>
  <c r="F6" i="27"/>
  <c r="F7" i="27"/>
  <c r="F8" i="27"/>
  <c r="F25" i="29"/>
  <c r="F24" i="29"/>
  <c r="F23" i="29"/>
  <c r="F22" i="29"/>
  <c r="F21" i="29"/>
  <c r="F20" i="29"/>
  <c r="F19" i="29"/>
  <c r="F18" i="29"/>
  <c r="F17" i="29"/>
  <c r="F16" i="29"/>
  <c r="F15" i="29"/>
  <c r="F14" i="29"/>
  <c r="F20" i="27"/>
  <c r="F18" i="27"/>
  <c r="F17" i="27"/>
  <c r="F11" i="27"/>
  <c r="F10" i="27"/>
  <c r="F12" i="29"/>
  <c r="F11" i="29"/>
  <c r="F10" i="29"/>
  <c r="F9" i="29"/>
  <c r="F8" i="29"/>
  <c r="F7" i="29"/>
  <c r="E51" i="11"/>
  <c r="E50" i="11"/>
  <c r="E56" i="11"/>
  <c r="E32" i="11"/>
  <c r="E14" i="11"/>
  <c r="E65" i="11"/>
  <c r="E64" i="11"/>
  <c r="E61" i="11"/>
  <c r="E60" i="11"/>
  <c r="E57" i="11"/>
  <c r="E55" i="11"/>
  <c r="E47" i="11"/>
  <c r="E39" i="11"/>
  <c r="E38" i="11"/>
  <c r="E37" i="11"/>
  <c r="E62" i="11"/>
  <c r="E63" i="11"/>
  <c r="E59" i="11"/>
  <c r="E36" i="11"/>
  <c r="E33" i="11"/>
</calcChain>
</file>

<file path=xl/sharedStrings.xml><?xml version="1.0" encoding="utf-8"?>
<sst xmlns="http://schemas.openxmlformats.org/spreadsheetml/2006/main" count="1682" uniqueCount="1443">
  <si>
    <t>北京中企诚谊留学回国人员购车服务有限公司</t>
  </si>
  <si>
    <t>一汽奥迪</t>
  </si>
  <si>
    <t>华晨宝马</t>
  </si>
  <si>
    <t>北京奔驰</t>
  </si>
  <si>
    <t>沃尔沃</t>
  </si>
  <si>
    <t>奇瑞捷豹路虎</t>
  </si>
  <si>
    <t>东风英菲尼迪</t>
  </si>
  <si>
    <t>一汽大众</t>
  </si>
  <si>
    <t>上汽大众</t>
  </si>
  <si>
    <t>Q50L  QX50</t>
  </si>
  <si>
    <t>CC 迈腾 探岳 探歌
速腾L 嘉旅 高尔夫
GTI 宝来 蔚领 捷达</t>
  </si>
  <si>
    <t>一汽丰田</t>
  </si>
  <si>
    <t>广汽丰田</t>
  </si>
  <si>
    <t>汉兰达 凯美瑞 雷凌
致炫 致享 C-HR</t>
  </si>
  <si>
    <t>长安福特</t>
  </si>
  <si>
    <t>东风日产</t>
  </si>
  <si>
    <t>长安马自达</t>
  </si>
  <si>
    <t>金牛座 锐界 翼虎
蒙迪欧 翼博
福克斯 福睿斯</t>
  </si>
  <si>
    <t>楼兰 天籁 西玛 奇骏
逍客 轩逸 骐达 阳光
劲客 蓝鸟</t>
  </si>
  <si>
    <t>广汽本田</t>
  </si>
  <si>
    <t>东风本田</t>
  </si>
  <si>
    <t>北京现代</t>
  </si>
  <si>
    <t>UR-V CR-V XR-V 思域
杰德 思铂睿 艾力绅</t>
  </si>
  <si>
    <t>暂无</t>
  </si>
  <si>
    <t>1.留学回国人员以免税价格购车，上牌照时免缴车辆购置税；</t>
  </si>
  <si>
    <t>2.留学生免税车由汽车厂家直销，免税价格由厂家确立并发布。汽车厂家对产品会不断改进或升级，</t>
  </si>
  <si>
    <t xml:space="preserve">  配置及价格亦会发生变化。本价格表供参考,免税价格及车型配置以实时价格政策及生产状态为准。</t>
  </si>
  <si>
    <t>一汽奥迪针对留学生免税车提供奥迪VIP专享待遇，包括资源供应、售前整备、交车服务以及售后服务，并在交车时由经销商免费加满油箱。奥迪免税车型享受首次保养免费。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</si>
  <si>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Q2L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</si>
  <si>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t>车型</t>
  </si>
  <si>
    <t>型号</t>
  </si>
  <si>
    <t>免税价格</t>
  </si>
  <si>
    <t>折让率</t>
  </si>
  <si>
    <r>
      <rPr>
        <b/>
        <sz val="11"/>
        <color indexed="8"/>
        <rFont val="宋体"/>
        <family val="3"/>
        <charset val="134"/>
      </rPr>
      <t>市</t>
    </r>
    <r>
      <rPr>
        <b/>
        <sz val="11"/>
        <color indexed="8"/>
        <rFont val="宋体"/>
        <family val="3"/>
        <charset val="134"/>
      </rPr>
      <t>场指导价</t>
    </r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</si>
  <si>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Q5L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</si>
  <si>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Q3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</si>
  <si>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t>型     号</t>
  </si>
  <si>
    <t>市场指导价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</si>
  <si>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A3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   </t>
    </r>
    <r>
      <rPr>
        <b/>
        <sz val="10"/>
        <color indexed="8"/>
        <rFont val="宋体"/>
        <family val="3"/>
        <charset val="134"/>
      </rPr>
      <t>代办服务费：</t>
    </r>
    <r>
      <rPr>
        <b/>
        <sz val="10"/>
        <color indexed="8"/>
        <rFont val="Arial"/>
        <family val="2"/>
      </rPr>
      <t>2500</t>
    </r>
    <r>
      <rPr>
        <b/>
        <sz val="10"/>
        <color indexed="8"/>
        <rFont val="宋体"/>
        <family val="3"/>
        <charset val="134"/>
      </rPr>
      <t>元</t>
    </r>
  </si>
  <si>
    <t>A3 Limousine 35 TFSI 时尚型（1.4T）</t>
  </si>
  <si>
    <t>A3 Limousine 35 TFSI 风尚型（1.4T）</t>
  </si>
  <si>
    <t>A3 Limousine 35 TFSI 运动型（1.4T）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</si>
  <si>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A4L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    </t>
    </r>
    <r>
      <rPr>
        <b/>
        <sz val="10"/>
        <color indexed="8"/>
        <rFont val="宋体"/>
        <family val="3"/>
        <charset val="134"/>
      </rPr>
      <t>代办服务费：</t>
    </r>
    <r>
      <rPr>
        <b/>
        <sz val="10"/>
        <color indexed="8"/>
        <rFont val="Arial"/>
        <family val="2"/>
      </rPr>
      <t>2500</t>
    </r>
    <r>
      <rPr>
        <b/>
        <sz val="10"/>
        <color indexed="8"/>
        <rFont val="宋体"/>
        <family val="3"/>
        <charset val="134"/>
      </rPr>
      <t>元</t>
    </r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</si>
  <si>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A6L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2500</t>
    </r>
    <r>
      <rPr>
        <b/>
        <sz val="11"/>
        <color indexed="8"/>
        <rFont val="宋体"/>
        <family val="3"/>
        <charset val="134"/>
      </rPr>
      <t>元</t>
    </r>
  </si>
  <si>
    <t>外观颜色：
致雅型：传奇黑、朱鹭白、白金色、日珥红、探索蓝；动感型：传奇黑、朱鹭白、白金色、日珥红、探索蓝、天云灰 
内饰颜色：
致雅型：传奇黑外观配黑色或欧卡皮棕色座椅，其他车身颜色的仅提供黑色座椅                                                                                       动感型：日珥红外观配火山岩浆红座椅；其他仅提供旋翼灰色座椅</t>
  </si>
  <si>
    <t xml:space="preserve">                           查看最新免税价格请登录 中企诚谊免税车网： www.dutyfreeauto.cn</t>
  </si>
  <si>
    <t>沃尔沃 免税车型价目表</t>
  </si>
  <si>
    <r>
      <rPr>
        <sz val="12"/>
        <rFont val="宋体"/>
        <family val="3"/>
        <charset val="134"/>
      </rPr>
      <t>沃尔沃免税车型须通过“</t>
    </r>
    <r>
      <rPr>
        <b/>
        <sz val="12"/>
        <rFont val="宋体"/>
        <family val="3"/>
        <charset val="134"/>
      </rPr>
      <t>沃尔沃汽车沃世界</t>
    </r>
    <r>
      <rPr>
        <sz val="12"/>
        <rFont val="宋体"/>
        <family val="3"/>
        <charset val="134"/>
      </rPr>
      <t>”官方微信服务号预订 并需支付定金</t>
    </r>
    <r>
      <rPr>
        <b/>
        <sz val="12"/>
        <rFont val="宋体"/>
        <family val="3"/>
        <charset val="134"/>
      </rPr>
      <t>500元</t>
    </r>
  </si>
  <si>
    <t>型    号</t>
  </si>
  <si>
    <t>备  注</t>
  </si>
  <si>
    <t>代办服务费
2,800元</t>
  </si>
  <si>
    <t>贷款产品</t>
  </si>
  <si>
    <t>分期月数</t>
  </si>
  <si>
    <t>持卡人费率</t>
  </si>
  <si>
    <t>零利率方案</t>
  </si>
  <si>
    <t>低利率方案</t>
  </si>
  <si>
    <t>代办服务费
2,500元</t>
  </si>
  <si>
    <r>
      <rPr>
        <sz val="10"/>
        <rFont val="微软雅黑"/>
        <family val="2"/>
        <charset val="134"/>
      </rPr>
      <t>贷款产品</t>
    </r>
  </si>
  <si>
    <r>
      <rPr>
        <sz val="10"/>
        <rFont val="微软雅黑"/>
        <family val="2"/>
        <charset val="134"/>
      </rPr>
      <t>分期月数</t>
    </r>
  </si>
  <si>
    <r>
      <rPr>
        <sz val="10"/>
        <rFont val="微软雅黑"/>
        <family val="2"/>
        <charset val="134"/>
      </rPr>
      <t>持卡人费率</t>
    </r>
  </si>
  <si>
    <t xml:space="preserve">                           查看最新免税价格请登录 中企诚谊新版网站： www.dutyfreeauto.cn</t>
  </si>
  <si>
    <t>华晨宝马 免税车型价目表</t>
  </si>
  <si>
    <t>监管地海关：沈阳海关(代码：0800)                 咨询服务热线：010-64097221转2，15311081120（微信同号）</t>
  </si>
  <si>
    <t>建议零售价</t>
  </si>
  <si>
    <t>折扣率</t>
  </si>
  <si>
    <t>X3 xDrive 25i (豪华套装、M运动套装）</t>
  </si>
  <si>
    <t>X3 xDrive 28i (豪华套装、M运动套装）</t>
  </si>
  <si>
    <t>X3 xDrive 30i领先型M运动套装</t>
  </si>
  <si>
    <t>525Li 豪华套装/M运动套装</t>
  </si>
  <si>
    <t>北京奔驰 免税车型价目表</t>
  </si>
  <si>
    <t xml:space="preserve"> 监管地海关：北京海关(代码：0105)             咨询服务热线：010-64097221转5，13391621892（微信同号）</t>
  </si>
  <si>
    <t xml:space="preserve"> 代办服务费
2,800元</t>
  </si>
  <si>
    <r>
      <rPr>
        <sz val="10"/>
        <color rgb="FF008080"/>
        <rFont val="宋体"/>
        <family val="3"/>
        <charset val="134"/>
      </rPr>
      <t>车身颜色：北极白、锆石英红、宇宙黑、月光石灰、宝石蓝
内饰颜色：黑色、米色、米黑双拼（仅供G</t>
    </r>
    <r>
      <rPr>
        <sz val="10"/>
        <color indexed="21"/>
        <rFont val="宋体"/>
        <family val="3"/>
        <charset val="134"/>
      </rPr>
      <t>LA260</t>
    </r>
    <r>
      <rPr>
        <sz val="10"/>
        <color indexed="21"/>
        <rFont val="宋体"/>
        <family val="3"/>
        <charset val="134"/>
      </rPr>
      <t>）、棕色(仅供GLA260)</t>
    </r>
  </si>
  <si>
    <t xml:space="preserve"> C 260 L</t>
  </si>
  <si>
    <t xml:space="preserve"> E 260 L</t>
  </si>
  <si>
    <r>
      <rPr>
        <sz val="11"/>
        <color indexed="8"/>
        <rFont val="Arial"/>
        <family val="2"/>
      </rPr>
      <t xml:space="preserve"> E 260 L </t>
    </r>
    <r>
      <rPr>
        <sz val="11"/>
        <color indexed="8"/>
        <rFont val="宋体"/>
        <family val="3"/>
        <charset val="134"/>
      </rPr>
      <t>运动型</t>
    </r>
  </si>
  <si>
    <t xml:space="preserve"> E 260 L 4MATIC</t>
  </si>
  <si>
    <r>
      <rPr>
        <sz val="11"/>
        <color indexed="8"/>
        <rFont val="Arial"/>
        <family val="2"/>
      </rPr>
      <t xml:space="preserve"> E 260 L </t>
    </r>
    <r>
      <rPr>
        <sz val="11"/>
        <color indexed="8"/>
        <rFont val="宋体"/>
        <family val="3"/>
        <charset val="134"/>
      </rPr>
      <t>运动型</t>
    </r>
    <r>
      <rPr>
        <sz val="11"/>
        <color indexed="8"/>
        <rFont val="Arial"/>
        <family val="2"/>
      </rPr>
      <t xml:space="preserve"> 4MATIC</t>
    </r>
  </si>
  <si>
    <t xml:space="preserve"> E 300 L 时尚型</t>
  </si>
  <si>
    <t xml:space="preserve"> E 300 L 运动时尚型</t>
  </si>
  <si>
    <t xml:space="preserve"> E 350 L 4MATIC</t>
  </si>
  <si>
    <r>
      <rPr>
        <sz val="11"/>
        <color indexed="8"/>
        <rFont val="Arial"/>
        <family val="2"/>
      </rPr>
      <t xml:space="preserve"> E 350 L </t>
    </r>
    <r>
      <rPr>
        <sz val="11"/>
        <color indexed="8"/>
        <rFont val="宋体"/>
        <family val="3"/>
        <charset val="134"/>
      </rPr>
      <t>运动型</t>
    </r>
    <r>
      <rPr>
        <sz val="11"/>
        <color indexed="8"/>
        <rFont val="Arial"/>
        <family val="2"/>
      </rPr>
      <t xml:space="preserve"> 4MATIC</t>
    </r>
  </si>
  <si>
    <t xml:space="preserve"> A 180 L</t>
  </si>
  <si>
    <t>注：免税价格及供货情况以实际购车时厂家价格政策及生产情况为准</t>
  </si>
  <si>
    <t>奇瑞捷豹路虎 免税车型价目表</t>
  </si>
  <si>
    <t xml:space="preserve">   监管地海关：常熟海关(海关代码：2324)                                   咨询服务热线：010-64097221转5，13391621892</t>
  </si>
  <si>
    <t xml:space="preserve"> 代办服务费2,800元</t>
  </si>
  <si>
    <t>车身颜色：富士白
内饰颜色：黑檀木色</t>
  </si>
  <si>
    <t xml:space="preserve"> 代办服务费2,500元</t>
  </si>
  <si>
    <t>东风英菲尼迪 免税车型价目表</t>
  </si>
  <si>
    <t xml:space="preserve">   监管地海关：武汉经济技术开发区海关(海关代码：4705)</t>
  </si>
  <si>
    <t>咨询服务热线：010-64097221转4，13391626670（微信同号）</t>
  </si>
  <si>
    <t>Q50L 2.0T 舒适版</t>
  </si>
  <si>
    <t>Q50L 2.0T 逸享版</t>
  </si>
  <si>
    <t>Q50L 2.0T 进享版</t>
  </si>
  <si>
    <t>Q50L 2.0T 豪华版</t>
  </si>
  <si>
    <t>Q50L 2.0T 豪华运动版</t>
  </si>
  <si>
    <t>QX50 时尚版</t>
  </si>
  <si>
    <t>QX50 时尚版 +BOSE至臻系列音响</t>
  </si>
  <si>
    <t>QX50 四驱智能版</t>
  </si>
  <si>
    <t>QX50 四驱智能版 +20英寸铝合金轮毂</t>
  </si>
  <si>
    <t>QX50 四驱豪华版</t>
  </si>
  <si>
    <t>QX50 四驱旗舰版</t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</si>
  <si>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2,800</t>
    </r>
    <r>
      <rPr>
        <sz val="11"/>
        <rFont val="宋体"/>
        <family val="3"/>
        <charset val="134"/>
      </rPr>
      <t>元</t>
    </r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</si>
  <si>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2,200</t>
    </r>
    <r>
      <rPr>
        <sz val="11"/>
        <rFont val="宋体"/>
        <family val="3"/>
        <charset val="134"/>
      </rPr>
      <t>元</t>
    </r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</si>
  <si>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2,500</t>
    </r>
    <r>
      <rPr>
        <sz val="11"/>
        <rFont val="宋体"/>
        <family val="3"/>
        <charset val="134"/>
      </rPr>
      <t>元</t>
    </r>
  </si>
  <si>
    <t>宝来 280TSI （1.4T）DSG精英型（国VI）</t>
  </si>
  <si>
    <t>宝来 1.5L手动舒适型（国VI）</t>
  </si>
  <si>
    <t>宝来 1.5L手自一体舒适型（国VI）</t>
  </si>
  <si>
    <t>代办服务费
2,200元</t>
  </si>
  <si>
    <t>新高尔夫 GTI</t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</si>
  <si>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+8寸屏导航+后排USB接口</t>
    </r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</si>
  <si>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+MIB High 9.2寸导航系统+丹拿音响+后排USB接口</t>
    </r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</si>
  <si>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+真皮座椅+MIB High 9.2寸导航+丹拿音响</t>
    </r>
    <r>
      <rPr>
        <sz val="11"/>
        <rFont val="微软雅黑"/>
        <family val="2"/>
        <charset val="134"/>
      </rPr>
      <t>（暂无）</t>
    </r>
  </si>
  <si>
    <t>咨询服务热线：010-64097221转3，13391620029（微信同号）</t>
  </si>
  <si>
    <t>品牌</t>
  </si>
  <si>
    <t>1.5L 手动风尚版</t>
  </si>
  <si>
    <t xml:space="preserve"> 监管地海关：
 上海海关
 关区代码
 2242</t>
  </si>
  <si>
    <t>1.5L 自动风尚版</t>
  </si>
  <si>
    <t>1.5L 自动舒适版</t>
  </si>
  <si>
    <t>280TSI DSG舒适版</t>
  </si>
  <si>
    <t>280TSI DSG豪华版</t>
  </si>
  <si>
    <t>途岳280TSI风尚版（1.4T）国VI</t>
  </si>
  <si>
    <t>330TSI 精英版（国VI）</t>
  </si>
  <si>
    <t>330TSI 豪华版（国VI）</t>
  </si>
  <si>
    <t>330TSI 尊贵版（国VI）</t>
  </si>
  <si>
    <t>380TSI 豪华版（国VI）</t>
  </si>
  <si>
    <t>380TSI 尊贵版（国VI）</t>
  </si>
  <si>
    <t>380TSI 旗舰版（国VI）</t>
  </si>
  <si>
    <t>可选颜色包括：玄武黑，雅致白，珠光银，珊瑚红，香槟金，晶钻灰</t>
  </si>
  <si>
    <t>途昂330TSI自动舒适版前驱(2.0T)国VI</t>
  </si>
  <si>
    <t>途昂380TSI自动舒适版四驱(2.0T)国VI</t>
  </si>
  <si>
    <t>途昂330TSI自动豪华版前驱(2.0T)国VI</t>
  </si>
  <si>
    <t>途昂380TSI自动豪华版四驱(2.0T)国VI</t>
  </si>
  <si>
    <t>途昂380TSI自动旗舰版四驱(2.0T)国VI</t>
  </si>
  <si>
    <t>选装6座</t>
  </si>
  <si>
    <t>途昂X 330TSI 两驱豪华版(2.0T)国VI</t>
  </si>
  <si>
    <t>途昂X 380TSI 四驱豪华版(2.0T)国VI</t>
  </si>
  <si>
    <t>途昂X 330TSI 两驱尊崇豪华版(2.0T)国VI</t>
  </si>
  <si>
    <t>途昂X 380TSI 四驱尊崇豪华版(2.0T)国VI</t>
  </si>
  <si>
    <t>途昂X 530 V6 四驱尊崇豪华版(2.5T)国VI</t>
  </si>
  <si>
    <t>途昂X 530 V6 四驱尊崇旗舰版(2.5T)国VI</t>
  </si>
  <si>
    <t>1.6L自动风尚版</t>
  </si>
  <si>
    <t>1.6L自动舒适版</t>
  </si>
  <si>
    <t>1.4T自动舒适版</t>
  </si>
  <si>
    <t>1.4T自动豪华版</t>
  </si>
  <si>
    <t>1.2T 自动舒适版</t>
  </si>
  <si>
    <t>途安L 280TSI（1.4T) 自动舒适版 7座 国VI</t>
  </si>
  <si>
    <t>1.4L 自动风尚版 1.4L AQ160 Trendline</t>
  </si>
  <si>
    <t>1.4L MQ200 Cross Entry</t>
  </si>
  <si>
    <t>1.4L AQ160 Cross Entry</t>
  </si>
  <si>
    <t xml:space="preserve">1.6L 自动舒适版  1.6L AQ160 Comfortline </t>
  </si>
  <si>
    <t>1.6L 自动豪华版  1.6L AQ160 Highline</t>
  </si>
  <si>
    <t>1.6L AQ160 Cross</t>
  </si>
  <si>
    <t>1.4T DQ200 GTI</t>
  </si>
  <si>
    <t>流光绿外观颜色加800元</t>
  </si>
  <si>
    <t>TSI330 两驱舒适版 国六</t>
  </si>
  <si>
    <t>TSI330 两驱豪华版 国六</t>
  </si>
  <si>
    <t>TSI380 四驱豪华版 国六</t>
  </si>
  <si>
    <t>TSI380 四驱旗舰版 国六</t>
  </si>
  <si>
    <t>豪华版选装包</t>
  </si>
  <si>
    <t>柯珞克TSI 230 标准版</t>
  </si>
  <si>
    <t>柯珞克TSI 280 舒适版</t>
  </si>
  <si>
    <t>柯珞克TSI 280 优享版</t>
  </si>
  <si>
    <t>柯珞克TSI 280 豪华版</t>
  </si>
  <si>
    <t>柯珞克TSI 280 旗舰版</t>
  </si>
  <si>
    <r>
      <rPr>
        <sz val="10"/>
        <rFont val="宋体"/>
        <family val="3"/>
        <charset val="134"/>
      </rPr>
      <t>选装：全景天窗</t>
    </r>
    <r>
      <rPr>
        <sz val="10"/>
        <rFont val="Arial"/>
        <family val="2"/>
      </rPr>
      <t xml:space="preserve"> 5100</t>
    </r>
    <r>
      <rPr>
        <sz val="10"/>
        <rFont val="宋体"/>
        <family val="3"/>
        <charset val="134"/>
      </rPr>
      <t>元；智能多路况全LED大灯 4100元；
国六排放 加1400元</t>
    </r>
  </si>
  <si>
    <t>柯米克1.5L 手动标准版</t>
  </si>
  <si>
    <t>柯米克1.5L 手动舒适版</t>
  </si>
  <si>
    <t>柯米克1.5L 手自一体标准版</t>
  </si>
  <si>
    <t>柯米克1.5L 手自一体舒适版</t>
  </si>
  <si>
    <t>全新速派1.4T手动标准版</t>
  </si>
  <si>
    <t>全新速派1.4T自动标准版</t>
  </si>
  <si>
    <t>全新速派1.4T自动舒适版</t>
  </si>
  <si>
    <t>全新速派1.8T自动舒适版</t>
  </si>
  <si>
    <t>全新速派1.8T自动豪华版</t>
  </si>
  <si>
    <t>全新速派2.0T自动旗舰版</t>
  </si>
  <si>
    <t>明锐经典款1.6L手动标准版</t>
  </si>
  <si>
    <t>明锐经典款1.6L手动舒适版</t>
  </si>
  <si>
    <t>明锐经典款1.6L手自一体标准版</t>
  </si>
  <si>
    <t>明锐经典款1.6L手自一体舒适版</t>
  </si>
  <si>
    <t>新明锐1.6L手动标准版</t>
  </si>
  <si>
    <t>新明锐1.6L手动舒适版</t>
  </si>
  <si>
    <t>新明锐1.6L自动舒适版</t>
  </si>
  <si>
    <t>新明锐1.6L自动豪华版</t>
  </si>
  <si>
    <t>新明锐TSI230（1.2T）手自一体舒适版</t>
  </si>
  <si>
    <t>新明锐TSI230（1.2T）手自一体豪华版</t>
  </si>
  <si>
    <t>新明锐TSI230（1.2T）手自一体旗舰版</t>
  </si>
  <si>
    <t>新明锐TSI280（1.4T）手自一体豪华版</t>
  </si>
  <si>
    <t>新明锐TSI280（1.4T）手自一体旗舰版</t>
  </si>
  <si>
    <t>明锐旅行车1.6L手动标准版</t>
  </si>
  <si>
    <t>明锐旅行车1.6L自动舒适版</t>
  </si>
  <si>
    <t>明锐旅行车1.6L手动豪华版</t>
  </si>
  <si>
    <t>明锐旅行车1.6L自动豪华版</t>
  </si>
  <si>
    <t>明锐旅行车TSI230（1.2T）手自一体舒适版</t>
  </si>
  <si>
    <t>明锐旅行车TSI230（1.2T）手自一体豪华版</t>
  </si>
  <si>
    <t>明锐旅行车TSI280（1.4T）手自一体豪华版</t>
  </si>
  <si>
    <t>明锐旅行车TSI280（1.4T）手自一体旗舰版</t>
  </si>
  <si>
    <t>全新晶锐1.4L手动前行版</t>
  </si>
  <si>
    <t>全新晶锐1.4L手动创行版</t>
  </si>
  <si>
    <t>全新晶锐1.4L自动前行版</t>
  </si>
  <si>
    <t>全新晶锐1.4L自动创行版</t>
  </si>
  <si>
    <t>全新晶锐1.6L自动创行版</t>
  </si>
  <si>
    <t>全新晶锐1.6L自动运动版</t>
  </si>
  <si>
    <t>全新晶锐1.6L自动智行版</t>
  </si>
  <si>
    <t>1.4手动前行版</t>
  </si>
  <si>
    <t>1.4手动创行版</t>
  </si>
  <si>
    <t>1.6手动前行版</t>
  </si>
  <si>
    <t>1.6自动前行版</t>
  </si>
  <si>
    <t>1.6手动创行版</t>
  </si>
  <si>
    <t>1.6自动创行版</t>
  </si>
  <si>
    <t>1.6手动尊行版</t>
  </si>
  <si>
    <t>1.6自动尊行版</t>
  </si>
  <si>
    <t>长安福特 免税车型价目表</t>
  </si>
  <si>
    <t>品 牌</t>
  </si>
  <si>
    <t>咨询服务热线：010-64097221转6，15311081136（微信同号）</t>
  </si>
  <si>
    <t>监管地海关：上海海关      关区代码：2242</t>
  </si>
  <si>
    <t>28T 技术型</t>
  </si>
  <si>
    <t>28T 豪华型</t>
  </si>
  <si>
    <t>28T 四驱豪华型</t>
  </si>
  <si>
    <t xml:space="preserve">凯迪拉克
XT4
</t>
  </si>
  <si>
    <t>28T 领先型</t>
  </si>
  <si>
    <t>外观颜色：曜黑/钻白/铬灰/铄红/栗彤/墨灰</t>
  </si>
  <si>
    <t>28T 时尚型</t>
  </si>
  <si>
    <t>28T 豪华运动型</t>
  </si>
  <si>
    <t>28T 领先运动型</t>
  </si>
  <si>
    <t>外观颜色：曜黑/钻白</t>
  </si>
  <si>
    <t>20T 豪华型</t>
  </si>
  <si>
    <t>20T 前驱领先型</t>
  </si>
  <si>
    <t>20T 前驱精英型</t>
  </si>
  <si>
    <t>20T 前驱豪华型</t>
  </si>
  <si>
    <t>28T 四驱精英型</t>
  </si>
  <si>
    <t>外观颜色：玛瑙红/雪域白</t>
  </si>
  <si>
    <t>雪佛兰
探界者</t>
  </si>
  <si>
    <t>Redline 550T 锐动版</t>
  </si>
  <si>
    <t>Redline 550T 锐联版</t>
  </si>
  <si>
    <t>Redline 550T 锐智版</t>
  </si>
  <si>
    <t xml:space="preserve"> 生产地：天津
 监管地海关：
 天津海关
 关区代码：
 0200</t>
  </si>
  <si>
    <r>
      <rPr>
        <b/>
        <sz val="11"/>
        <color indexed="8"/>
        <rFont val="宋体"/>
        <family val="3"/>
        <charset val="134"/>
      </rPr>
      <t xml:space="preserve">奕泽
</t>
    </r>
    <r>
      <rPr>
        <b/>
        <sz val="11"/>
        <color indexed="8"/>
        <rFont val="宋体"/>
        <family val="3"/>
        <charset val="134"/>
      </rPr>
      <t>IZOA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</si>
  <si>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2.0L 奕驰版</t>
  </si>
  <si>
    <t>2.0L 奕动版</t>
  </si>
  <si>
    <r>
      <rPr>
        <b/>
        <sz val="12"/>
        <rFont val="宋体"/>
        <family val="3"/>
        <charset val="134"/>
      </rPr>
      <t xml:space="preserve">威驰 VIOS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</si>
  <si>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1.5L 自动智行版</t>
  </si>
  <si>
    <r>
      <rPr>
        <b/>
        <sz val="12"/>
        <rFont val="宋体"/>
        <family val="3"/>
        <charset val="134"/>
      </rPr>
      <t xml:space="preserve">威驰 </t>
    </r>
    <r>
      <rPr>
        <b/>
        <sz val="12"/>
        <rFont val="宋体"/>
        <family val="3"/>
        <charset val="134"/>
      </rPr>
      <t>F</t>
    </r>
    <r>
      <rPr>
        <b/>
        <sz val="12"/>
        <rFont val="宋体"/>
        <family val="3"/>
        <charset val="134"/>
      </rPr>
      <t xml:space="preserve">S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</si>
  <si>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广汽丰田 免税车型价目表</t>
  </si>
  <si>
    <t>精英版</t>
  </si>
  <si>
    <t xml:space="preserve"> 监管地海关：
 广州海关
 关区代码：
 5135
 代办服务费：
 2,200元</t>
  </si>
  <si>
    <t>领先版</t>
  </si>
  <si>
    <t>全新 汉兰达
2018款</t>
  </si>
  <si>
    <r>
      <rPr>
        <sz val="11"/>
        <color indexed="8"/>
        <rFont val="宋体"/>
        <family val="3"/>
        <charset val="134"/>
      </rPr>
      <t>2.0T 两驱精英版 5座</t>
    </r>
    <r>
      <rPr>
        <sz val="10"/>
        <color indexed="8"/>
        <rFont val="宋体"/>
        <family val="3"/>
        <charset val="134"/>
      </rPr>
      <t>（仅限墨晶黑、水晶银）</t>
    </r>
  </si>
  <si>
    <r>
      <rPr>
        <sz val="11"/>
        <color indexed="8"/>
        <rFont val="宋体"/>
        <family val="3"/>
        <charset val="134"/>
      </rPr>
      <t>2.0T 两驱精英版 7座</t>
    </r>
    <r>
      <rPr>
        <sz val="10"/>
        <color indexed="8"/>
        <rFont val="宋体"/>
        <family val="3"/>
        <charset val="134"/>
      </rPr>
      <t>（仅限墨晶黑、水晶银）</t>
    </r>
  </si>
  <si>
    <t>2.0T 两驱豪华版 7座</t>
  </si>
  <si>
    <t>2.0T 两驱尊贵版 7座</t>
  </si>
  <si>
    <r>
      <rPr>
        <sz val="11"/>
        <color indexed="8"/>
        <rFont val="宋体"/>
        <family val="3"/>
        <charset val="134"/>
      </rPr>
      <t>2.0T 四驱精英版 7座</t>
    </r>
    <r>
      <rPr>
        <sz val="10"/>
        <color indexed="8"/>
        <rFont val="宋体"/>
        <family val="3"/>
        <charset val="134"/>
      </rPr>
      <t>（仅限墨晶黑、水晶银）</t>
    </r>
  </si>
  <si>
    <t>2.0T 四驱豪华版 7座</t>
  </si>
  <si>
    <t>2.0T 四驱尊贵版 7座</t>
  </si>
  <si>
    <t>2.0T 四驱至尊版 7座</t>
  </si>
  <si>
    <t>可选颜色:珍珠白(需加收2000元)、墨晶黑、水晶银(米色内饰)、钨金灰(黑色内饰)、翡钻红(黑色内饰)
内饰：米色、黑色
汉兰达资源紧张，供货周期长，请提前咨询</t>
  </si>
  <si>
    <r>
      <rPr>
        <b/>
        <sz val="11"/>
        <rFont val="宋体"/>
        <family val="3"/>
        <charset val="134"/>
      </rPr>
      <t>全新凯美瑞</t>
    </r>
    <r>
      <rPr>
        <sz val="11"/>
        <rFont val="宋体"/>
        <family val="3"/>
        <charset val="134"/>
      </rPr>
      <t xml:space="preserve">
2019款</t>
    </r>
  </si>
  <si>
    <t>2.0 E 精英版</t>
  </si>
  <si>
    <t>2.0 E 领先版</t>
  </si>
  <si>
    <t>2.0 G 豪华版</t>
  </si>
  <si>
    <t>2.5 G 豪华版</t>
  </si>
  <si>
    <t>2.5 Q 旗舰版</t>
  </si>
  <si>
    <t>2.0 S 锋尚版</t>
  </si>
  <si>
    <t>2.5 S 锋尚版</t>
  </si>
  <si>
    <t>车身颜色：铂金珍珠白（另收2000元）、耀动红（另收2000元）、墨晶黑、虎睛棕、欧泊银、海钻蓝、铂金珍珠白黑双色另加收4000元、耀动红黑双色另加收4000元</t>
  </si>
  <si>
    <r>
      <rPr>
        <b/>
        <sz val="11"/>
        <rFont val="宋体"/>
        <family val="3"/>
        <charset val="134"/>
      </rPr>
      <t>全新凯美瑞双擎</t>
    </r>
    <r>
      <rPr>
        <sz val="11"/>
        <rFont val="宋体"/>
        <family val="3"/>
        <charset val="134"/>
      </rPr>
      <t xml:space="preserve">
2019款</t>
    </r>
  </si>
  <si>
    <t>2.5 HG 豪华版</t>
  </si>
  <si>
    <t>2.5 HQ 旗舰版</t>
  </si>
  <si>
    <t xml:space="preserve">车身颜色：铂金珍珠白（需加收2000元）、耀动红（另收2000元）、墨晶黑、虎睛棕、海钻蓝、欧泊银                              </t>
  </si>
  <si>
    <r>
      <rPr>
        <sz val="11"/>
        <color indexed="8"/>
        <rFont val="宋体"/>
        <family val="3"/>
        <charset val="134"/>
      </rPr>
      <t xml:space="preserve">致炫1.5GS锐动版CVT
</t>
    </r>
    <r>
      <rPr>
        <sz val="10"/>
        <color indexed="8"/>
        <rFont val="宋体"/>
        <family val="3"/>
        <charset val="134"/>
      </rPr>
      <t>(仅天际白、珊瑚红；米内饰)</t>
    </r>
  </si>
  <si>
    <t>致炫1.5G劲速天窗升级版 CVT</t>
  </si>
  <si>
    <t>致炫1.5G炫动天窗版</t>
  </si>
  <si>
    <t>致炫1.5G炫动版</t>
  </si>
  <si>
    <t>致炫1.5G炫动版（手动版）</t>
  </si>
  <si>
    <t>致炫1.5E魅动版</t>
  </si>
  <si>
    <t>致炫1.5E劲速升级版</t>
  </si>
  <si>
    <t>致炫1.3E魅动版</t>
  </si>
  <si>
    <t>致炫1.3E魅动版（手动版）</t>
  </si>
  <si>
    <t>致炫1.3灵动版（手动版）</t>
  </si>
  <si>
    <t>可选外观颜色：天际白、珊瑚红、水晶银（仅黑内）、炫晶黑（仅黑内）、闪电橙（仅黑内）、柠檬黄（仅黑内）、极光蓝（仅黑内）                                                          内饰：米色、黑色。</t>
  </si>
  <si>
    <t>1.3 MT 灵动版</t>
  </si>
  <si>
    <t>1.3E MT 魅动版</t>
  </si>
  <si>
    <t>1.3E CVT 魅动版</t>
  </si>
  <si>
    <t>1.5E MT 魅动版</t>
  </si>
  <si>
    <t>1.5E CVT 魅动版</t>
  </si>
  <si>
    <t>1.5G MT 炫动版</t>
  </si>
  <si>
    <t>1.5G CVT 炫动版</t>
  </si>
  <si>
    <t>1.5G CVT 炫动天窗版</t>
  </si>
  <si>
    <t>1.5GS CVT 锐动版</t>
  </si>
  <si>
    <t>可选外观颜色：天际白、珊瑚红、水晶银、海钻蓝、炫晶黑（仅黑内）、闪电橙（仅黑内）、                                                        内饰：米色、黑色。</t>
  </si>
  <si>
    <t xml:space="preserve">                                                        咨询服务热线：010-64097221转4，13391626670（微信同号）</t>
  </si>
  <si>
    <t xml:space="preserve"> 监管地海关：
 襄阳海关
 关区代码：
 4703
 代理服务费
 2,500元</t>
  </si>
  <si>
    <t>2.5 XE 精英版</t>
  </si>
  <si>
    <t xml:space="preserve"> 监管地海关：
 广州海关
 关区代码：
 5135
 代理服务费
 2,200元</t>
  </si>
  <si>
    <t>1.5L XE 酷动版</t>
  </si>
  <si>
    <t>1.6L 智联智酷版 CVT</t>
  </si>
  <si>
    <t>1.6L 炫酷版 CVT</t>
  </si>
  <si>
    <t>1.5XE 舒适版 CVT</t>
  </si>
  <si>
    <t>1.5XE 领先版 CVT</t>
  </si>
  <si>
    <t>1.5XV 尊贵版 CVT</t>
  </si>
  <si>
    <t>1.5XE 大师版 CVT</t>
  </si>
  <si>
    <t xml:space="preserve">1.6L 乐动版 MT </t>
  </si>
  <si>
    <t>1.6L  酷动版 CVT</t>
  </si>
  <si>
    <t>1.6L  智行版 CVT</t>
  </si>
  <si>
    <t>1.6L  智尊版 CVT</t>
  </si>
  <si>
    <t>2.5L 6AT 2WD 豪华型</t>
  </si>
  <si>
    <t xml:space="preserve"> 监管地海关：
 金陵海关
 关区代码：
  2323
 代办服务费：
  2,200元</t>
  </si>
  <si>
    <t>2.5L 6AT 2WD 尊贵型</t>
  </si>
  <si>
    <t>2.5L 6AT 2WD 尊贵型+A包</t>
  </si>
  <si>
    <t>2.5L 6AT AWD 尊享型</t>
  </si>
  <si>
    <t>2.5L 6AT AWD 尊享型+A包</t>
  </si>
  <si>
    <t>2.5L 6AT AWD 旗舰型</t>
  </si>
  <si>
    <t>可选颜色：铂钢灰（需加2000元）、水晶魂动红（需加3000元）、极夜黑、琉璃棕、幻影银、珠光白
选装包A（科技安全包）：SCBS低速刹车辅助系统 + SBS中高速刹车辅助系统 + FOW前方碰撞预警系统</t>
  </si>
  <si>
    <t>2.0L 6AT 2WD 舒适型</t>
  </si>
  <si>
    <t>2.5L 6AT 2WD 智尊型</t>
  </si>
  <si>
    <t>2.5L 6AT AWD 智尊型</t>
  </si>
  <si>
    <t>东风本田 免税车型价目表</t>
  </si>
  <si>
    <t xml:space="preserve"> 监管地海关：
 武汉经济开发
 区海关
 关区代码：
 4705
 代办服务费：
 2200元</t>
  </si>
  <si>
    <t>180TURBO 尚动版</t>
  </si>
  <si>
    <t>180TURBO 尚擎版</t>
  </si>
  <si>
    <t>220TURBO 劲控版</t>
  </si>
  <si>
    <t>220TURBO 劲动版</t>
  </si>
  <si>
    <t>220TURBO 燃动版</t>
  </si>
  <si>
    <t>220TURBO 劲擎版</t>
  </si>
  <si>
    <t>TUBRO 典雅版</t>
  </si>
  <si>
    <t>TUBRO 精致版</t>
  </si>
  <si>
    <t>TUBRO 精悦版</t>
  </si>
  <si>
    <t>TUBRO 精耀版</t>
  </si>
  <si>
    <t>混动 净雅版</t>
  </si>
  <si>
    <t>混动 净尚版</t>
  </si>
  <si>
    <t>混动 净越版</t>
  </si>
  <si>
    <t>享域</t>
  </si>
  <si>
    <t>舒适版</t>
  </si>
  <si>
    <t>畅享版</t>
  </si>
  <si>
    <t>乐享版</t>
  </si>
  <si>
    <t>广汽本田 免税车型价目表</t>
  </si>
  <si>
    <t xml:space="preserve"> 监管地海关：
 黄埔海关
 关区代码：
 5200
 代办服务费：
 2,200元</t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</si>
  <si>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四驱</t>
    </r>
    <r>
      <rPr>
        <sz val="11"/>
        <color indexed="8"/>
        <rFont val="宋体"/>
        <family val="3"/>
        <charset val="134"/>
      </rPr>
      <t>尊享版</t>
    </r>
  </si>
  <si>
    <t>1.5 CVT 两驱舒享版</t>
  </si>
  <si>
    <t>1.5 CVT 两驱尊享版</t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</si>
  <si>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 xml:space="preserve">L </t>
    </r>
    <r>
      <rPr>
        <sz val="11"/>
        <color indexed="8"/>
        <rFont val="宋体"/>
        <family val="3"/>
        <charset val="134"/>
      </rPr>
      <t>舒适版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</si>
  <si>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>L 豪华</t>
    </r>
    <r>
      <rPr>
        <sz val="11"/>
        <color indexed="8"/>
        <rFont val="宋体"/>
        <family val="3"/>
        <charset val="134"/>
      </rPr>
      <t>版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</si>
  <si>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>L 智享</t>
    </r>
    <r>
      <rPr>
        <sz val="11"/>
        <color indexed="8"/>
        <rFont val="宋体"/>
        <family val="3"/>
        <charset val="134"/>
      </rPr>
      <t>版</t>
    </r>
  </si>
  <si>
    <t>2.4L 尊享版</t>
  </si>
  <si>
    <t>2.4L 至尊版</t>
  </si>
  <si>
    <t>缤智</t>
  </si>
  <si>
    <t>230TURBO 舒适版</t>
  </si>
  <si>
    <t>260TURBO 精英版</t>
  </si>
  <si>
    <t>260TURBO 豪华版</t>
  </si>
  <si>
    <t>260TURBO 尊贵版</t>
  </si>
  <si>
    <t>260TURBO 旗舰版</t>
  </si>
  <si>
    <t>凌派</t>
  </si>
  <si>
    <t>1.8L MT风尚版</t>
  </si>
  <si>
    <t>1.8L MT舒适版</t>
  </si>
  <si>
    <t>1.8L AT舒适版</t>
  </si>
  <si>
    <t>1.8L MT豪华版</t>
  </si>
  <si>
    <t>1.8L AT豪华版</t>
  </si>
  <si>
    <t>1.8L AT领先版</t>
  </si>
  <si>
    <t>1.8L AT旗舰版 （暂无）</t>
  </si>
  <si>
    <t>歌诗图</t>
  </si>
  <si>
    <t>歌诗图 3.0 AWD尊贵版</t>
  </si>
  <si>
    <t>歌诗图 3.0 AWD 尊贵导航版</t>
  </si>
  <si>
    <t>歌诗图 2.4 豪华版</t>
  </si>
  <si>
    <t>歌诗图 2.4 豪华导航版</t>
  </si>
  <si>
    <t>锋范</t>
  </si>
  <si>
    <t>1.5 MT舒适版</t>
  </si>
  <si>
    <t>1.5 MT进取版</t>
  </si>
  <si>
    <t>1.5 MT豪华版</t>
  </si>
  <si>
    <t>1.5 MT旗舰版</t>
  </si>
  <si>
    <t>1.5 CVT舒适版</t>
  </si>
  <si>
    <t>1.5 CVT精英版</t>
  </si>
  <si>
    <t>1.5 CVT豪华版</t>
  </si>
  <si>
    <t>1.5 CVT旗舰版</t>
  </si>
  <si>
    <t>新飞度</t>
  </si>
  <si>
    <r>
      <rPr>
        <sz val="11"/>
        <color indexed="8"/>
        <rFont val="宋体"/>
        <family val="3"/>
        <charset val="134"/>
      </rPr>
      <t>1.5LX  手动</t>
    </r>
    <r>
      <rPr>
        <sz val="11"/>
        <color indexed="8"/>
        <rFont val="宋体"/>
        <family val="3"/>
        <charset val="134"/>
      </rPr>
      <t>舒适型</t>
    </r>
  </si>
  <si>
    <r>
      <rPr>
        <sz val="11"/>
        <color indexed="8"/>
        <rFont val="宋体"/>
        <family val="3"/>
        <charset val="134"/>
      </rPr>
      <t>1.5LX  CVT</t>
    </r>
    <r>
      <rPr>
        <sz val="11"/>
        <color indexed="8"/>
        <rFont val="宋体"/>
        <family val="3"/>
        <charset val="134"/>
      </rPr>
      <t>舒适型</t>
    </r>
  </si>
  <si>
    <r>
      <rPr>
        <sz val="11"/>
        <color indexed="8"/>
        <rFont val="宋体"/>
        <family val="3"/>
        <charset val="134"/>
      </rPr>
      <t>1.5LXS</t>
    </r>
    <r>
      <rPr>
        <sz val="11"/>
        <color indexed="8"/>
        <rFont val="宋体"/>
        <family val="3"/>
        <charset val="134"/>
      </rPr>
      <t xml:space="preserve"> CVT</t>
    </r>
    <r>
      <rPr>
        <sz val="11"/>
        <color indexed="8"/>
        <rFont val="宋体"/>
        <family val="3"/>
        <charset val="134"/>
      </rPr>
      <t>舒适天窗版</t>
    </r>
  </si>
  <si>
    <t>1.5SP  CVT潮跑版</t>
  </si>
  <si>
    <t>1.5SP+ CVT潮跑+版</t>
  </si>
  <si>
    <r>
      <rPr>
        <sz val="11"/>
        <color indexed="8"/>
        <rFont val="宋体"/>
        <family val="3"/>
        <charset val="134"/>
      </rPr>
      <t>1.5EXL</t>
    </r>
    <r>
      <rPr>
        <sz val="11"/>
        <color indexed="8"/>
        <rFont val="宋体"/>
        <family val="3"/>
        <charset val="134"/>
      </rPr>
      <t xml:space="preserve"> CVT豪华版</t>
    </r>
  </si>
  <si>
    <r>
      <rPr>
        <b/>
        <sz val="16"/>
        <rFont val="微软雅黑"/>
        <family val="2"/>
        <charset val="134"/>
      </rPr>
      <t xml:space="preserve">北京现代 免税车型价目表                         </t>
    </r>
    <r>
      <rPr>
        <b/>
        <sz val="11"/>
        <color indexed="62"/>
        <rFont val="微软雅黑"/>
        <family val="2"/>
        <charset val="134"/>
      </rPr>
      <t xml:space="preserve">2017.07.10更新  </t>
    </r>
  </si>
  <si>
    <t xml:space="preserve"> 监管地海关：北京海关(代码：0105)       咨询服务热线：010-64097221转5，13391621892（微信同号）</t>
  </si>
  <si>
    <t>全新途胜</t>
  </si>
  <si>
    <t>2.0 GL   6MT2</t>
  </si>
  <si>
    <t xml:space="preserve"> 监管地海关：
 北京海关
 关区代码
 0105
 代办服务费
 2,200元</t>
  </si>
  <si>
    <t>2.0 GL   6AT2</t>
  </si>
  <si>
    <r>
      <rPr>
        <sz val="11"/>
        <color indexed="8"/>
        <rFont val="Arial"/>
        <family val="2"/>
      </rPr>
      <t>2.0 GL   6AT2 V5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天窗</t>
    </r>
    <r>
      <rPr>
        <sz val="10"/>
        <color indexed="8"/>
        <rFont val="Arial"/>
        <family val="2"/>
      </rPr>
      <t>)</t>
    </r>
  </si>
  <si>
    <t>2.0 GLS 6AT2</t>
  </si>
  <si>
    <t>2.0 GLS 6AT2 V1(ISG)</t>
  </si>
  <si>
    <t>2.0 GLS 6AT2 V3(Special)</t>
  </si>
  <si>
    <r>
      <rPr>
        <sz val="11"/>
        <color indexed="8"/>
        <rFont val="Arial"/>
        <family val="2"/>
      </rPr>
      <t>2.0 GLS 6AT2 V2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全景天窗）</t>
    </r>
  </si>
  <si>
    <r>
      <rPr>
        <sz val="11"/>
        <color indexed="8"/>
        <rFont val="Arial"/>
        <family val="2"/>
      </rPr>
      <t>2.0 GLS 6AT2 V3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</si>
  <si>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2.0 GLS 6AT2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</si>
  <si>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2.0 GLS 6AT2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</si>
  <si>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2.0 GLS 6AT2 V4</t>
    </r>
    <r>
      <rPr>
        <sz val="10"/>
        <color indexed="8"/>
        <rFont val="Arial"/>
        <family val="2"/>
      </rPr>
      <t>(ISG+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</si>
  <si>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GL 7AT2</t>
  </si>
  <si>
    <r>
      <rPr>
        <sz val="11"/>
        <color indexed="8"/>
        <rFont val="Arial"/>
        <family val="2"/>
      </rPr>
      <t>1.6T GL 7AT2 V5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天窗</t>
    </r>
    <r>
      <rPr>
        <sz val="10"/>
        <color indexed="8"/>
        <rFont val="Arial"/>
        <family val="2"/>
      </rPr>
      <t>)</t>
    </r>
  </si>
  <si>
    <t>1.6T GLS 7AT2</t>
  </si>
  <si>
    <t>1.6T GLS 7AT2 V1(ISG)</t>
  </si>
  <si>
    <r>
      <rPr>
        <sz val="11"/>
        <color indexed="8"/>
        <rFont val="Arial"/>
        <family val="2"/>
      </rPr>
      <t>1.6T GLS 7AT2 V2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全景天窗）</t>
    </r>
  </si>
  <si>
    <r>
      <rPr>
        <sz val="11"/>
        <color indexed="8"/>
        <rFont val="Arial"/>
        <family val="2"/>
      </rPr>
      <t>1.6T GLS 7AT2 V3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</si>
  <si>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1.6T GLS 7AT2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</si>
  <si>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1.6T GLS 7AT2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</si>
  <si>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1.6T GLS 7AT2 V4</t>
    </r>
    <r>
      <rPr>
        <sz val="10"/>
        <color indexed="8"/>
        <rFont val="Arial"/>
        <family val="2"/>
      </rPr>
      <t>(ISG+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</si>
  <si>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GLX 7AT2</t>
  </si>
  <si>
    <r>
      <rPr>
        <sz val="11"/>
        <color indexed="8"/>
        <rFont val="Arial"/>
        <family val="2"/>
      </rPr>
      <t>1.6T GLX 7AT2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</si>
  <si>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1.6T GLX 7AT2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</si>
  <si>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DLX 7AT4(ISG)</t>
  </si>
  <si>
    <t>1.6T DLX 7AT4 V6(ISG)(LED)</t>
  </si>
  <si>
    <t>1.6T TOP 7AT4(ISG)</t>
  </si>
  <si>
    <r>
      <rPr>
        <sz val="11"/>
        <color indexed="8"/>
        <rFont val="Arial"/>
        <family val="2"/>
      </rPr>
      <t>1.6T TOP 7AT4</t>
    </r>
    <r>
      <rPr>
        <sz val="9"/>
        <color indexed="8"/>
        <rFont val="Arial"/>
        <family val="2"/>
      </rPr>
      <t xml:space="preserve">(ISG)( </t>
    </r>
    <r>
      <rPr>
        <sz val="9"/>
        <color indexed="8"/>
        <rFont val="微软雅黑"/>
        <family val="2"/>
        <charset val="134"/>
      </rPr>
      <t>前驻车雷达，车道偏离预警，自动泊车</t>
    </r>
    <r>
      <rPr>
        <sz val="9"/>
        <color indexed="8"/>
        <rFont val="Arial"/>
        <family val="2"/>
      </rPr>
      <t>)</t>
    </r>
  </si>
  <si>
    <r>
      <rPr>
        <sz val="10"/>
        <color indexed="63"/>
        <rFont val="宋体"/>
        <family val="3"/>
        <charset val="134"/>
      </rPr>
      <t>颜色：爵士黑、珍珠白、碧海蓝、山川灰、古月银、橄榄棕、香槟橙、冰河蓝
内饰：浅内饰、深内饰、棕色内饰、红色内饰（</t>
    </r>
    <r>
      <rPr>
        <sz val="10"/>
        <color indexed="63"/>
        <rFont val="Arial"/>
        <family val="2"/>
      </rPr>
      <t>2.0 GL</t>
    </r>
    <r>
      <rPr>
        <sz val="10"/>
        <color indexed="63"/>
        <rFont val="宋体"/>
        <family val="3"/>
        <charset val="134"/>
      </rPr>
      <t>与</t>
    </r>
    <r>
      <rPr>
        <sz val="10"/>
        <color indexed="63"/>
        <rFont val="Arial"/>
        <family val="2"/>
      </rPr>
      <t>1.6T GL</t>
    </r>
    <r>
      <rPr>
        <sz val="10"/>
        <color indexed="63"/>
        <rFont val="宋体"/>
        <family val="3"/>
        <charset val="134"/>
      </rPr>
      <t>无）</t>
    </r>
  </si>
  <si>
    <t>名图
2017款</t>
  </si>
  <si>
    <r>
      <rPr>
        <sz val="11"/>
        <color indexed="63"/>
        <rFont val="Arial"/>
        <family val="2"/>
      </rPr>
      <t xml:space="preserve">1.8 GL MT </t>
    </r>
    <r>
      <rPr>
        <sz val="11"/>
        <color indexed="63"/>
        <rFont val="宋体"/>
        <family val="3"/>
        <charset val="134"/>
      </rPr>
      <t>手动</t>
    </r>
    <r>
      <rPr>
        <sz val="11"/>
        <color indexed="63"/>
        <rFont val="宋体"/>
        <family val="3"/>
        <charset val="134"/>
      </rPr>
      <t>舒适型</t>
    </r>
  </si>
  <si>
    <r>
      <rPr>
        <sz val="11"/>
        <color indexed="63"/>
        <rFont val="Arial"/>
        <family val="2"/>
      </rPr>
      <t xml:space="preserve">1.8 GLS AT </t>
    </r>
    <r>
      <rPr>
        <sz val="11"/>
        <color indexed="63"/>
        <rFont val="宋体"/>
        <family val="3"/>
        <charset val="134"/>
      </rPr>
      <t>自动</t>
    </r>
    <r>
      <rPr>
        <sz val="11"/>
        <color indexed="63"/>
        <rFont val="宋体"/>
        <family val="3"/>
        <charset val="134"/>
      </rPr>
      <t>智能型</t>
    </r>
  </si>
  <si>
    <r>
      <rPr>
        <sz val="11"/>
        <color indexed="63"/>
        <rFont val="Arial"/>
        <family val="2"/>
      </rPr>
      <t xml:space="preserve">1.8 DLX AT </t>
    </r>
    <r>
      <rPr>
        <sz val="11"/>
        <color indexed="63"/>
        <rFont val="宋体"/>
        <family val="3"/>
        <charset val="134"/>
      </rPr>
      <t>自动尊贵型</t>
    </r>
  </si>
  <si>
    <r>
      <rPr>
        <sz val="11"/>
        <color indexed="63"/>
        <rFont val="Arial"/>
        <family val="2"/>
      </rPr>
      <t xml:space="preserve">1.6T-GDi GLS DCT </t>
    </r>
    <r>
      <rPr>
        <sz val="11"/>
        <color indexed="63"/>
        <rFont val="宋体"/>
        <family val="3"/>
        <charset val="134"/>
      </rPr>
      <t>自动智能型</t>
    </r>
  </si>
  <si>
    <r>
      <rPr>
        <sz val="11"/>
        <color indexed="63"/>
        <rFont val="Arial"/>
        <family val="2"/>
      </rPr>
      <t xml:space="preserve">1.6T-GDi TOP DCT </t>
    </r>
    <r>
      <rPr>
        <sz val="11"/>
        <color indexed="63"/>
        <rFont val="宋体"/>
        <family val="3"/>
        <charset val="134"/>
      </rPr>
      <t>自动旗舰型</t>
    </r>
  </si>
  <si>
    <t>颜色：
内饰：</t>
  </si>
  <si>
    <r>
      <rPr>
        <b/>
        <sz val="11"/>
        <color indexed="8"/>
        <rFont val="宋体"/>
        <family val="3"/>
        <charset val="134"/>
      </rPr>
      <t>全新胜达
201</t>
    </r>
    <r>
      <rPr>
        <b/>
        <sz val="11"/>
        <color indexed="8"/>
        <rFont val="宋体"/>
        <family val="3"/>
        <charset val="134"/>
      </rPr>
      <t>7</t>
    </r>
    <r>
      <rPr>
        <b/>
        <sz val="11"/>
        <color indexed="8"/>
        <rFont val="宋体"/>
        <family val="3"/>
        <charset val="134"/>
      </rPr>
      <t>款</t>
    </r>
  </si>
  <si>
    <t>2.4L GLS MT 2WD 5P</t>
  </si>
  <si>
    <t>2.4L GLS AT 2WD 5P</t>
  </si>
  <si>
    <t>2.0T GLS AT 2WD 7P</t>
  </si>
  <si>
    <r>
      <rPr>
        <sz val="11"/>
        <color indexed="63"/>
        <rFont val="Arial"/>
        <family val="2"/>
      </rPr>
      <t>2.0T GLS AT 2WD 7P V2</t>
    </r>
    <r>
      <rPr>
        <sz val="10"/>
        <color indexed="63"/>
        <rFont val="宋体"/>
        <family val="3"/>
        <charset val="134"/>
      </rPr>
      <t>（智能电动尾门）</t>
    </r>
  </si>
  <si>
    <t>2.0T GLS AT 4WD 7P</t>
  </si>
  <si>
    <r>
      <rPr>
        <sz val="11"/>
        <color indexed="63"/>
        <rFont val="Arial"/>
        <family val="2"/>
      </rPr>
      <t>2.0T GLS AT 4WD 7P V3</t>
    </r>
    <r>
      <rPr>
        <sz val="10"/>
        <color indexed="63"/>
        <rFont val="宋体"/>
        <family val="3"/>
        <charset val="134"/>
      </rPr>
      <t>（全景倒车影像）</t>
    </r>
  </si>
  <si>
    <t>2.0T TOP AT 4WD 7P</t>
  </si>
  <si>
    <r>
      <rPr>
        <sz val="11"/>
        <color indexed="63"/>
        <rFont val="Arial"/>
        <family val="2"/>
      </rPr>
      <t>2.0T TOP AT 4WD 7P V3</t>
    </r>
    <r>
      <rPr>
        <sz val="10"/>
        <color indexed="63"/>
        <rFont val="宋体"/>
        <family val="3"/>
        <charset val="134"/>
      </rPr>
      <t>（全景倒车影像）</t>
    </r>
  </si>
  <si>
    <r>
      <rPr>
        <sz val="11"/>
        <color indexed="63"/>
        <rFont val="Arial"/>
        <family val="2"/>
      </rPr>
      <t xml:space="preserve">2.0T TOP AT 4WD 7P V6
</t>
    </r>
    <r>
      <rPr>
        <sz val="10"/>
        <color indexed="63"/>
        <rFont val="宋体"/>
        <family val="3"/>
        <charset val="134"/>
      </rPr>
      <t>（自动紧急制动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前碰撞预警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智能巡航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盲区监测）</t>
    </r>
  </si>
  <si>
    <r>
      <rPr>
        <sz val="11"/>
        <color indexed="63"/>
        <rFont val="Arial"/>
        <family val="2"/>
      </rPr>
      <t xml:space="preserve">2.0T TOP AT 4WD 7P V7
</t>
    </r>
    <r>
      <rPr>
        <sz val="9"/>
        <color indexed="63"/>
        <rFont val="宋体"/>
        <family val="3"/>
        <charset val="134"/>
      </rPr>
      <t>（全景倒车影像</t>
    </r>
    <r>
      <rPr>
        <sz val="9"/>
        <color indexed="63"/>
        <rFont val="Arial"/>
        <family val="2"/>
      </rPr>
      <t>+</t>
    </r>
    <r>
      <rPr>
        <sz val="9"/>
        <color indexed="63"/>
        <rFont val="宋体"/>
        <family val="3"/>
        <charset val="134"/>
      </rPr>
      <t>自动紧急制动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前碰撞预警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智能巡航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盲区监测）</t>
    </r>
  </si>
  <si>
    <t>颜色：幻影黑、梦幻银、水晶白、玫瑰红、摩卡棕、沙滩金、原野绿
内饰：浅色、深色、棕色</t>
  </si>
  <si>
    <t>ix25</t>
  </si>
  <si>
    <t>1.6 GS MT</t>
  </si>
  <si>
    <t>1.6 GS MT V1</t>
  </si>
  <si>
    <t>1.6 GS AT</t>
  </si>
  <si>
    <t>1.6 GS AT V1</t>
  </si>
  <si>
    <t>1.6 GS AT V4</t>
  </si>
  <si>
    <t>1.6 GLS AT</t>
  </si>
  <si>
    <t>1.6 GLS AT V2</t>
  </si>
  <si>
    <t>1.6 DLX AT</t>
  </si>
  <si>
    <t>1.6 DLX AT V3</t>
  </si>
  <si>
    <t>2.0 GLS AT</t>
  </si>
  <si>
    <t>2.0 GLS AT V3</t>
  </si>
  <si>
    <t xml:space="preserve">2.0 DLX AT 4WD </t>
  </si>
  <si>
    <t>1.6T GLS AT</t>
  </si>
  <si>
    <t>1.6T DLX AT</t>
  </si>
  <si>
    <r>
      <rPr>
        <sz val="10"/>
        <color indexed="63"/>
        <rFont val="Arial"/>
        <family val="2"/>
      </rPr>
      <t>V1</t>
    </r>
    <r>
      <rPr>
        <sz val="10"/>
        <color indexed="63"/>
        <rFont val="宋体"/>
        <family val="3"/>
        <charset val="134"/>
      </rPr>
      <t>：电动助力转向</t>
    </r>
    <r>
      <rPr>
        <sz val="10"/>
        <color indexed="63"/>
        <rFont val="Arial"/>
        <family val="2"/>
      </rPr>
      <t xml:space="preserve"> + </t>
    </r>
    <r>
      <rPr>
        <sz val="10"/>
        <color indexed="63"/>
        <rFont val="宋体"/>
        <family val="3"/>
        <charset val="134"/>
      </rPr>
      <t>方向盘</t>
    </r>
    <r>
      <rPr>
        <sz val="10"/>
        <color indexed="63"/>
        <rFont val="Arial"/>
        <family val="2"/>
      </rPr>
      <t>4</t>
    </r>
    <r>
      <rPr>
        <sz val="10"/>
        <color indexed="63"/>
        <rFont val="宋体"/>
        <family val="3"/>
        <charset val="134"/>
      </rPr>
      <t>向可调</t>
    </r>
    <r>
      <rPr>
        <sz val="10"/>
        <color indexed="63"/>
        <rFont val="Arial"/>
        <family val="2"/>
      </rPr>
      <t xml:space="preserve">  V2</t>
    </r>
    <r>
      <rPr>
        <sz val="10"/>
        <color indexed="63"/>
        <rFont val="宋体"/>
        <family val="3"/>
        <charset val="134"/>
      </rPr>
      <t>：自动防炫目内后视镜</t>
    </r>
    <r>
      <rPr>
        <sz val="10"/>
        <color indexed="63"/>
        <rFont val="Arial"/>
        <family val="2"/>
      </rPr>
      <t xml:space="preserve"> + </t>
    </r>
    <r>
      <rPr>
        <sz val="10"/>
        <color indexed="63"/>
        <rFont val="宋体"/>
        <family val="3"/>
        <charset val="134"/>
      </rPr>
      <t>倒车影像</t>
    </r>
    <r>
      <rPr>
        <sz val="10"/>
        <color indexed="63"/>
        <rFont val="Arial"/>
        <family val="2"/>
      </rPr>
      <t xml:space="preserve"> V3</t>
    </r>
    <r>
      <rPr>
        <sz val="10"/>
        <color indexed="63"/>
        <rFont val="宋体"/>
        <family val="3"/>
        <charset val="134"/>
      </rPr>
      <t>：</t>
    </r>
    <r>
      <rPr>
        <sz val="10"/>
        <color indexed="63"/>
        <rFont val="Arial"/>
        <family val="2"/>
      </rPr>
      <t xml:space="preserve">Blue Link
</t>
    </r>
    <r>
      <rPr>
        <sz val="10"/>
        <color indexed="63"/>
        <rFont val="宋体"/>
        <family val="3"/>
        <charset val="134"/>
      </rPr>
      <t>颜色：乌木黑、星辉银、优雅白、流沙金、活力橙、中国红、深海蓝、摩卡棕
内饰：黑色、蓝色、棕色</t>
    </r>
  </si>
  <si>
    <t>ix35</t>
  </si>
  <si>
    <t>2.0 GL 6MT2</t>
  </si>
  <si>
    <t>2.0 GL 6AT2</t>
  </si>
  <si>
    <r>
      <rPr>
        <sz val="11"/>
        <color indexed="8"/>
        <rFont val="Arial"/>
        <family val="2"/>
      </rPr>
      <t>2.0 GLS 6AT2 V1</t>
    </r>
    <r>
      <rPr>
        <sz val="10"/>
        <color indexed="8"/>
        <rFont val="微软雅黑"/>
        <family val="2"/>
        <charset val="134"/>
      </rPr>
      <t>（全景天窗）</t>
    </r>
  </si>
  <si>
    <r>
      <rPr>
        <sz val="11"/>
        <color indexed="8"/>
        <rFont val="Arial"/>
        <family val="2"/>
      </rPr>
      <t>2.0 GLS 6AT2 V2</t>
    </r>
    <r>
      <rPr>
        <sz val="10"/>
        <color indexed="8"/>
        <rFont val="微软雅黑"/>
        <family val="2"/>
        <charset val="134"/>
      </rPr>
      <t>（</t>
    </r>
    <r>
      <rPr>
        <sz val="10"/>
        <color indexed="8"/>
        <rFont val="Arial"/>
        <family val="2"/>
      </rPr>
      <t>PIO</t>
    </r>
    <r>
      <rPr>
        <sz val="10"/>
        <color indexed="8"/>
        <rFont val="微软雅黑"/>
        <family val="2"/>
        <charset val="134"/>
      </rPr>
      <t>导航）</t>
    </r>
  </si>
  <si>
    <r>
      <rPr>
        <sz val="11"/>
        <color indexed="8"/>
        <rFont val="Arial"/>
        <family val="2"/>
      </rPr>
      <t>2.0 GLS 6AT2 V4</t>
    </r>
    <r>
      <rPr>
        <sz val="10"/>
        <color indexed="8"/>
        <rFont val="微软雅黑"/>
        <family val="2"/>
        <charset val="134"/>
      </rPr>
      <t>（通风座椅）</t>
    </r>
  </si>
  <si>
    <r>
      <rPr>
        <sz val="11"/>
        <color indexed="8"/>
        <rFont val="Arial"/>
        <family val="2"/>
      </rPr>
      <t>2.0 GLS 6AT2 V5</t>
    </r>
    <r>
      <rPr>
        <sz val="10"/>
        <color indexed="8"/>
        <rFont val="Arial"/>
        <family val="2"/>
      </rPr>
      <t xml:space="preserve">  (</t>
    </r>
    <r>
      <rPr>
        <sz val="10"/>
        <color indexed="8"/>
        <rFont val="微软雅黑"/>
        <family val="2"/>
        <charset val="134"/>
      </rPr>
      <t>空气净化器</t>
    </r>
    <r>
      <rPr>
        <sz val="10"/>
        <color indexed="8"/>
        <rFont val="Arial"/>
        <family val="2"/>
      </rPr>
      <t>)</t>
    </r>
  </si>
  <si>
    <t>2.0 GLS 6AT4</t>
  </si>
  <si>
    <t>2.0 GLX 6AT2</t>
  </si>
  <si>
    <t xml:space="preserve">2.4 GLX 6AT2  </t>
  </si>
  <si>
    <r>
      <rPr>
        <sz val="11"/>
        <color indexed="8"/>
        <rFont val="Arial"/>
        <family val="2"/>
      </rPr>
      <t>2.4 GLX 6AT2 V3</t>
    </r>
    <r>
      <rPr>
        <sz val="10"/>
        <color indexed="8"/>
        <rFont val="微软雅黑"/>
        <family val="2"/>
        <charset val="134"/>
      </rPr>
      <t>（通风座椅</t>
    </r>
    <r>
      <rPr>
        <sz val="10"/>
        <color indexed="8"/>
        <rFont val="Arial"/>
        <family val="2"/>
      </rPr>
      <t>+MDPS</t>
    </r>
    <r>
      <rPr>
        <sz val="10"/>
        <color indexed="8"/>
        <rFont val="微软雅黑"/>
        <family val="2"/>
        <charset val="134"/>
      </rPr>
      <t>）</t>
    </r>
  </si>
  <si>
    <t>2.4 GLX 6AT4</t>
  </si>
  <si>
    <r>
      <rPr>
        <sz val="11"/>
        <color indexed="8"/>
        <rFont val="Arial"/>
        <family val="2"/>
      </rPr>
      <t>2.4 GLX 6AT4 V6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微软雅黑"/>
        <family val="2"/>
        <charset val="134"/>
      </rPr>
      <t>智能泊车</t>
    </r>
    <r>
      <rPr>
        <sz val="10"/>
        <color indexed="8"/>
        <rFont val="Arial"/>
        <family val="2"/>
      </rPr>
      <t>)</t>
    </r>
  </si>
  <si>
    <t>颜色：冰银、炫黑、莹白、墨蓝、闪铜
内饰：深色、浅色</t>
  </si>
  <si>
    <r>
      <rPr>
        <b/>
        <sz val="11"/>
        <rFont val="宋体"/>
        <family val="3"/>
        <charset val="134"/>
      </rPr>
      <t>索纳塔9
201</t>
    </r>
    <r>
      <rPr>
        <b/>
        <sz val="11"/>
        <rFont val="宋体"/>
        <family val="3"/>
        <charset val="134"/>
      </rPr>
      <t>7</t>
    </r>
    <r>
      <rPr>
        <b/>
        <sz val="11"/>
        <rFont val="宋体"/>
        <family val="3"/>
        <charset val="134"/>
      </rPr>
      <t>款</t>
    </r>
  </si>
  <si>
    <r>
      <rPr>
        <sz val="11"/>
        <color indexed="8"/>
        <rFont val="Arial"/>
        <family val="2"/>
      </rPr>
      <t>2.0 GLS AT V7</t>
    </r>
    <r>
      <rPr>
        <sz val="10"/>
        <color indexed="8"/>
        <rFont val="宋体"/>
        <family val="3"/>
        <charset val="134"/>
      </rPr>
      <t>（真皮座椅）</t>
    </r>
  </si>
  <si>
    <r>
      <rPr>
        <sz val="11"/>
        <color indexed="8"/>
        <rFont val="Arial"/>
        <family val="2"/>
      </rPr>
      <t>2.0 GLS AT V9</t>
    </r>
    <r>
      <rPr>
        <sz val="10"/>
        <color indexed="8"/>
        <rFont val="宋体"/>
        <family val="3"/>
        <charset val="134"/>
      </rPr>
      <t>（智能钥匙）</t>
    </r>
  </si>
  <si>
    <r>
      <rPr>
        <sz val="11"/>
        <color indexed="8"/>
        <rFont val="Arial"/>
        <family val="2"/>
      </rPr>
      <t>2.0 GLS AT V11</t>
    </r>
    <r>
      <rPr>
        <sz val="10"/>
        <color indexed="8"/>
        <rFont val="宋体"/>
        <family val="3"/>
        <charset val="134"/>
      </rPr>
      <t>（智能钥匙＋真皮座椅）</t>
    </r>
  </si>
  <si>
    <t>1.6T GS AT</t>
  </si>
  <si>
    <t>1.6T GX AT</t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</si>
  <si>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3"/>
        <charset val="134"/>
      </rPr>
      <t>全天窗景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</si>
  <si>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(PIO</t>
    </r>
    <r>
      <rPr>
        <sz val="10"/>
        <color indexed="8"/>
        <rFont val="宋体"/>
        <family val="3"/>
        <charset val="134"/>
      </rPr>
      <t>净化器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</si>
  <si>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3"/>
        <charset val="134"/>
      </rPr>
      <t>全景天窗</t>
    </r>
    <r>
      <rPr>
        <sz val="10"/>
        <color indexed="8"/>
        <rFont val="Arial"/>
        <family val="2"/>
      </rPr>
      <t>+PIO</t>
    </r>
    <r>
      <rPr>
        <sz val="10"/>
        <color indexed="8"/>
        <rFont val="宋体"/>
        <family val="3"/>
        <charset val="134"/>
      </rPr>
      <t>净化器</t>
    </r>
    <r>
      <rPr>
        <sz val="10"/>
        <color indexed="8"/>
        <rFont val="Arial"/>
        <family val="2"/>
      </rPr>
      <t>)</t>
    </r>
  </si>
  <si>
    <t>1.6T GLX AT</t>
  </si>
  <si>
    <t>1.6T DLX AT(OEM)</t>
  </si>
  <si>
    <t>2.4 DLX AT</t>
  </si>
  <si>
    <t>2.4 LUX AT</t>
  </si>
  <si>
    <t>2.4 TOP AT</t>
  </si>
  <si>
    <r>
      <rPr>
        <sz val="10"/>
        <color indexed="63"/>
        <rFont val="宋体"/>
        <family val="3"/>
        <charset val="134"/>
      </rPr>
      <t>颜色：珍珠白、爵士黑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宋体"/>
        <family val="3"/>
        <charset val="134"/>
      </rPr>
      <t>、古月银、橄榄棕、沙漠金、碧海蓝
内饰：深色、米色
注意：</t>
    </r>
    <r>
      <rPr>
        <sz val="10"/>
        <color indexed="63"/>
        <rFont val="Arial"/>
        <family val="2"/>
      </rPr>
      <t>1.6T</t>
    </r>
    <r>
      <rPr>
        <sz val="10"/>
        <color indexed="63"/>
        <rFont val="宋体"/>
        <family val="3"/>
        <charset val="134"/>
      </rPr>
      <t>车型选车时，横幅格栅与网状格栅务必标注选其一</t>
    </r>
  </si>
  <si>
    <t>索纳塔9     混动</t>
  </si>
  <si>
    <t>2.0 HS 6AT2</t>
  </si>
  <si>
    <t>2.0 HL 6AT2</t>
  </si>
  <si>
    <t>2.0 HL 6AT2 （选装包）</t>
  </si>
  <si>
    <r>
      <rPr>
        <sz val="10"/>
        <color indexed="63"/>
        <rFont val="宋体"/>
        <family val="3"/>
        <charset val="134"/>
      </rPr>
      <t>颜色：薄荷绿、山川灰、古月银、爵士黑、珍珠白</t>
    </r>
    <r>
      <rPr>
        <sz val="10"/>
        <color indexed="63"/>
        <rFont val="Arial"/>
        <family val="2"/>
      </rPr>
      <t xml:space="preserve">
</t>
    </r>
    <r>
      <rPr>
        <sz val="10"/>
        <color indexed="63"/>
        <rFont val="宋体"/>
        <family val="3"/>
        <charset val="134"/>
      </rPr>
      <t>内饰：深色、米色</t>
    </r>
    <r>
      <rPr>
        <sz val="10"/>
        <color indexed="63"/>
        <rFont val="Arial"/>
        <family val="2"/>
      </rPr>
      <t xml:space="preserve">
</t>
    </r>
    <r>
      <rPr>
        <sz val="10"/>
        <color indexed="63"/>
        <rFont val="宋体"/>
        <family val="3"/>
        <charset val="134"/>
      </rPr>
      <t>选装包：前驻车雷达，LDWS车道偏离警示系统，LED组合尾灯，远近光一体式HID氙气大灯，大灯自动清洗&amp;自动调节，智能转向辅助照明系统，智能远近光调节，防紫外线玻璃</t>
    </r>
  </si>
  <si>
    <t>折扣率</t>
    <phoneticPr fontId="101" type="noConversion"/>
  </si>
  <si>
    <t xml:space="preserve"> 2.0L XV 智享版 </t>
  </si>
  <si>
    <t xml:space="preserve"> 2.0L XV TOP 旗舰版 </t>
  </si>
  <si>
    <r>
      <t>1.5L XL CVT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酷享版</t>
    </r>
    <phoneticPr fontId="101" type="noConversion"/>
  </si>
  <si>
    <r>
      <t>1.5L XV</t>
    </r>
    <r>
      <rPr>
        <sz val="10"/>
        <rFont val="宋体"/>
        <family val="3"/>
        <charset val="134"/>
      </rPr>
      <t xml:space="preserve"> CVT </t>
    </r>
    <r>
      <rPr>
        <sz val="10"/>
        <rFont val="宋体"/>
        <family val="3"/>
        <charset val="134"/>
      </rPr>
      <t>智联豪华版（提供双色外观）</t>
    </r>
    <phoneticPr fontId="101" type="noConversion"/>
  </si>
  <si>
    <r>
      <t>1.5L XV TOP</t>
    </r>
    <r>
      <rPr>
        <sz val="10"/>
        <rFont val="宋体"/>
        <family val="3"/>
        <charset val="134"/>
      </rPr>
      <t xml:space="preserve"> CVT </t>
    </r>
    <r>
      <rPr>
        <sz val="10"/>
        <rFont val="宋体"/>
        <family val="3"/>
        <charset val="134"/>
      </rPr>
      <t>智联尊享版（提供双色外观）</t>
    </r>
    <phoneticPr fontId="101" type="noConversion"/>
  </si>
  <si>
    <r>
      <rPr>
        <b/>
        <sz val="11"/>
        <color indexed="8"/>
        <rFont val="宋体"/>
        <family val="3"/>
        <charset val="134"/>
      </rPr>
      <t xml:space="preserve">阳光
</t>
    </r>
    <r>
      <rPr>
        <sz val="11"/>
        <color indexed="8"/>
        <rFont val="宋体"/>
        <family val="3"/>
        <charset val="134"/>
      </rPr>
      <t>暂无</t>
    </r>
    <phoneticPr fontId="101" type="noConversion"/>
  </si>
  <si>
    <t>325i M运动套装</t>
  </si>
  <si>
    <t>325i M运动曜夜套装</t>
  </si>
  <si>
    <t>325Li M运动套装</t>
  </si>
  <si>
    <t>325Li M运动曜夜套装</t>
  </si>
  <si>
    <t>外观颜色：海崖灰/流云白/</t>
  </si>
  <si>
    <t>320T 手动 欣快版</t>
  </si>
  <si>
    <t>Redline 320T 双离合 欢快版</t>
  </si>
  <si>
    <t>Redline 320T 双离合 爽快版</t>
  </si>
  <si>
    <t>RS 330T 自动 畅快版</t>
  </si>
  <si>
    <t>RS 330T 自动 痛快版</t>
  </si>
  <si>
    <t>Redline 325T自动欣尚版</t>
  </si>
  <si>
    <t>Redline 325T自动欣耀版</t>
  </si>
  <si>
    <t>QX50 菁英版</t>
    <phoneticPr fontId="101" type="noConversion"/>
  </si>
  <si>
    <t>QX50 四驱菁英版</t>
    <phoneticPr fontId="101" type="noConversion"/>
  </si>
  <si>
    <t>QX50 四驱菁英版 +BOSE至臻系列音响</t>
    <phoneticPr fontId="101" type="noConversion"/>
  </si>
  <si>
    <t>220TURBO CVT 豪华版</t>
  </si>
  <si>
    <t>220TURBO CVT 旗舰版</t>
  </si>
  <si>
    <t>代办服务费
2,500元</t>
  </si>
  <si>
    <t>宝来 1.5L 手自一体精英型（国VI）</t>
  </si>
  <si>
    <t>宝来 传奇</t>
  </si>
  <si>
    <t>1.5L 手动时尚型</t>
  </si>
  <si>
    <t>1.5L 自动时尚型</t>
  </si>
  <si>
    <t>1.5L 手动领先型</t>
  </si>
  <si>
    <t>1.5L 自动领先型</t>
  </si>
  <si>
    <t>途昂530V6自动旗舰版四驱(2.5T)国VI</t>
  </si>
  <si>
    <t>途昂530V6至尊旗舰版四驱(2.5T)国VI</t>
  </si>
  <si>
    <t>雅阁混动版</t>
    <phoneticPr fontId="101" type="noConversion"/>
  </si>
  <si>
    <t>锐酷版</t>
  </si>
  <si>
    <t>锐领版</t>
  </si>
  <si>
    <t>锐智版</t>
  </si>
  <si>
    <t>锐尊版</t>
  </si>
  <si>
    <t>35 TFSI （1.4T）前驱进取动感型</t>
  </si>
  <si>
    <t>35 TFSI （1.4T）前驱时尚致雅型</t>
  </si>
  <si>
    <t>35 TFSI （1.4T）前驱时尚动感型</t>
  </si>
  <si>
    <t>Sportback 35TFSI 时尚型（1.4T）</t>
    <phoneticPr fontId="101" type="noConversion"/>
  </si>
  <si>
    <r>
      <t xml:space="preserve">监管地海关：绿园海关   关区代码：1501   </t>
    </r>
    <r>
      <rPr>
        <sz val="12"/>
        <color indexed="8"/>
        <rFont val="微软雅黑"/>
        <family val="2"/>
        <charset val="134"/>
      </rPr>
      <t xml:space="preserve">       </t>
    </r>
    <r>
      <rPr>
        <sz val="12"/>
        <color indexed="8"/>
        <rFont val="微软雅黑"/>
        <family val="2"/>
        <charset val="134"/>
      </rPr>
      <t xml:space="preserve">   咨询服务热线：010-64097221转1，15311081136（微信同号）</t>
    </r>
    <phoneticPr fontId="101" type="noConversion"/>
  </si>
  <si>
    <r>
      <t xml:space="preserve">40 TFSI </t>
    </r>
    <r>
      <rPr>
        <sz val="10"/>
        <color indexed="8"/>
        <rFont val="微软雅黑"/>
        <family val="2"/>
        <charset val="134"/>
      </rPr>
      <t>豪华致雅型（2.0T前驱）</t>
    </r>
  </si>
  <si>
    <r>
      <t xml:space="preserve">40 TFSI </t>
    </r>
    <r>
      <rPr>
        <sz val="10"/>
        <color indexed="8"/>
        <rFont val="微软雅黑"/>
        <family val="2"/>
        <charset val="134"/>
      </rPr>
      <t>豪华动感型（2.0T前驱）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</si>
  <si>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臻选致雅型（2.0T四驱）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</si>
  <si>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尊享致雅型（2.0T四驱）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</si>
  <si>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尊享动感型（2.0T四驱）</t>
    </r>
  </si>
  <si>
    <r>
      <t xml:space="preserve">55 TFSI quattro </t>
    </r>
    <r>
      <rPr>
        <sz val="10"/>
        <color indexed="8"/>
        <rFont val="微软雅黑"/>
        <family val="2"/>
        <charset val="134"/>
      </rPr>
      <t>尊享致雅型（3.0T四驱）</t>
    </r>
  </si>
  <si>
    <r>
      <t xml:space="preserve">55 TFSI quattro </t>
    </r>
    <r>
      <rPr>
        <sz val="10"/>
        <color indexed="8"/>
        <rFont val="微软雅黑"/>
        <family val="2"/>
        <charset val="134"/>
      </rPr>
      <t>尊享动感型（3.0T四驱）</t>
    </r>
    <phoneticPr fontId="101" type="noConversion"/>
  </si>
  <si>
    <t>价格更新：</t>
    <phoneticPr fontId="101" type="noConversion"/>
  </si>
  <si>
    <r>
      <t xml:space="preserve"> </t>
    </r>
    <r>
      <rPr>
        <b/>
        <sz val="14"/>
        <color indexed="56"/>
        <rFont val="宋体"/>
        <family val="3"/>
        <charset val="134"/>
      </rPr>
      <t>咨询服务热线</t>
    </r>
    <r>
      <rPr>
        <b/>
        <sz val="14"/>
        <color indexed="56"/>
        <rFont val="Arial"/>
        <family val="2"/>
      </rPr>
      <t xml:space="preserve">  010-64097221      </t>
    </r>
    <r>
      <rPr>
        <b/>
        <sz val="14"/>
        <color indexed="56"/>
        <rFont val="宋体"/>
        <family val="3"/>
        <charset val="134"/>
      </rPr>
      <t>了解最新价格</t>
    </r>
    <r>
      <rPr>
        <b/>
        <sz val="14"/>
        <color indexed="56"/>
        <rFont val="Arial"/>
        <family val="2"/>
      </rPr>
      <t xml:space="preserve">   www.dutyfreeauto.cn</t>
    </r>
    <phoneticPr fontId="101" type="noConversion"/>
  </si>
  <si>
    <r>
      <t>185T CVT</t>
    </r>
    <r>
      <rPr>
        <sz val="11"/>
        <color indexed="8"/>
        <rFont val="宋体"/>
        <family val="3"/>
        <charset val="134"/>
      </rPr>
      <t>豪华版</t>
    </r>
    <phoneticPr fontId="101" type="noConversion"/>
  </si>
  <si>
    <r>
      <t>185T CVT</t>
    </r>
    <r>
      <rPr>
        <sz val="11"/>
        <color indexed="8"/>
        <rFont val="宋体"/>
        <family val="3"/>
        <charset val="134"/>
      </rPr>
      <t>运动版</t>
    </r>
    <phoneticPr fontId="101" type="noConversion"/>
  </si>
  <si>
    <r>
      <t>185T CVT</t>
    </r>
    <r>
      <rPr>
        <sz val="11"/>
        <color indexed="8"/>
        <rFont val="宋体"/>
        <family val="3"/>
        <charset val="134"/>
      </rPr>
      <t>科技版</t>
    </r>
    <phoneticPr fontId="101" type="noConversion"/>
  </si>
  <si>
    <r>
      <rPr>
        <b/>
        <sz val="11"/>
        <rFont val="宋体"/>
        <family val="3"/>
        <charset val="134"/>
      </rPr>
      <t xml:space="preserve">致炫
</t>
    </r>
    <r>
      <rPr>
        <sz val="10"/>
        <color rgb="FF0070C0"/>
        <rFont val="微软雅黑"/>
        <family val="2"/>
        <charset val="134"/>
      </rPr>
      <t>请垂询预定</t>
    </r>
    <phoneticPr fontId="101" type="noConversion"/>
  </si>
  <si>
    <r>
      <rPr>
        <b/>
        <sz val="11"/>
        <rFont val="宋体"/>
        <family val="3"/>
        <charset val="134"/>
      </rPr>
      <t xml:space="preserve">致享
</t>
    </r>
    <r>
      <rPr>
        <sz val="10"/>
        <color rgb="FF0070C0"/>
        <rFont val="微软雅黑"/>
        <family val="2"/>
        <charset val="134"/>
      </rPr>
      <t>请垂询预定</t>
    </r>
    <phoneticPr fontId="101" type="noConversion"/>
  </si>
  <si>
    <r>
      <t xml:space="preserve">New POLO
代理费 2200元
</t>
    </r>
    <r>
      <rPr>
        <b/>
        <sz val="10"/>
        <color indexed="30"/>
        <rFont val="微软雅黑"/>
        <family val="2"/>
        <charset val="134"/>
      </rPr>
      <t>暂停预订</t>
    </r>
  </si>
  <si>
    <r>
      <t xml:space="preserve">斯柯达 明锐
2018款
代理费 2200元
</t>
    </r>
    <r>
      <rPr>
        <b/>
        <sz val="10"/>
        <color indexed="30"/>
        <rFont val="微软雅黑"/>
        <family val="2"/>
        <charset val="134"/>
      </rPr>
      <t>暂停预订</t>
    </r>
    <r>
      <rPr>
        <b/>
        <sz val="10"/>
        <color indexed="8"/>
        <rFont val="微软雅黑"/>
        <family val="2"/>
        <charset val="134"/>
      </rPr>
      <t xml:space="preserve">
</t>
    </r>
  </si>
  <si>
    <r>
      <t xml:space="preserve">Fabia 晶锐
代理费 2200元
</t>
    </r>
    <r>
      <rPr>
        <b/>
        <sz val="10"/>
        <color indexed="30"/>
        <rFont val="微软雅黑"/>
        <family val="2"/>
        <charset val="134"/>
      </rPr>
      <t>暂停预定</t>
    </r>
  </si>
  <si>
    <r>
      <t xml:space="preserve">Rapid 昕锐
代理费 2200元
</t>
    </r>
    <r>
      <rPr>
        <b/>
        <sz val="10"/>
        <color indexed="30"/>
        <rFont val="微软雅黑"/>
        <family val="2"/>
        <charset val="134"/>
      </rPr>
      <t>暂停预订</t>
    </r>
  </si>
  <si>
    <r>
      <rPr>
        <b/>
        <sz val="11"/>
        <color indexed="8"/>
        <rFont val="黑体"/>
        <family val="3"/>
        <charset val="134"/>
      </rPr>
      <t>朗行</t>
    </r>
    <r>
      <rPr>
        <b/>
        <sz val="10"/>
        <color indexed="8"/>
        <rFont val="微软雅黑"/>
        <family val="2"/>
        <charset val="134"/>
      </rPr>
      <t xml:space="preserve">
代理费 2200元
</t>
    </r>
    <r>
      <rPr>
        <b/>
        <sz val="10"/>
        <color indexed="30"/>
        <rFont val="微软雅黑"/>
        <family val="2"/>
        <charset val="134"/>
      </rPr>
      <t>暂停预订</t>
    </r>
    <phoneticPr fontId="101" type="noConversion"/>
  </si>
  <si>
    <t>斯柯达 柯米克
Kamiq
2018款
代理费 2200元</t>
    <phoneticPr fontId="101" type="noConversion"/>
  </si>
  <si>
    <r>
      <t xml:space="preserve">斯柯达 速派
New Superb
2018款
代理费 2200元
</t>
    </r>
    <r>
      <rPr>
        <b/>
        <sz val="10"/>
        <color indexed="30"/>
        <rFont val="微软雅黑"/>
        <family val="2"/>
        <charset val="134"/>
      </rPr>
      <t>暂停预订</t>
    </r>
    <phoneticPr fontId="101" type="noConversion"/>
  </si>
  <si>
    <t>途昂530V6自动豪华版四驱(2.5T)国VI</t>
    <phoneticPr fontId="101" type="noConversion"/>
  </si>
  <si>
    <t>艾力绅</t>
    <phoneticPr fontId="101" type="noConversion"/>
  </si>
  <si>
    <t>轩逸 经典</t>
    <phoneticPr fontId="121" type="noConversion"/>
  </si>
  <si>
    <t>1.6 XE 舒享版 CVT</t>
  </si>
  <si>
    <t>1.6 XL 智享版 CVT</t>
  </si>
  <si>
    <t>1.6 TOP 奢享版 CVT</t>
  </si>
  <si>
    <t>1.6 XE 舒适版 MT</t>
  </si>
  <si>
    <t>1.6 XL 豪华版 MT</t>
  </si>
  <si>
    <t>1.6 XE 舒适版 CVT</t>
  </si>
  <si>
    <t>1.6XL 豪华版 CVT</t>
  </si>
  <si>
    <t>2.0L 6AT 2WD 智慧型</t>
  </si>
  <si>
    <t>2.0L 6AT 2WD 智尊型</t>
  </si>
  <si>
    <t>2.5L 6AT 2WD 智慧型</t>
  </si>
  <si>
    <t>MAZDA3 三厢 1.5L 手动挡 质美版</t>
  </si>
  <si>
    <t>MAZDA3 三厢 1.5L 自动挡 质美版</t>
  </si>
  <si>
    <t>MAZDA3 三厢 1.5L 自动挡 质型版</t>
  </si>
  <si>
    <t>MAZDA3 三厢 2.0L 自动挡 质雅版</t>
  </si>
  <si>
    <t>MAZDA3 三厢 2.0L 自动挡 质豪版</t>
  </si>
  <si>
    <t>MAZDA3 三厢 2.0L 自动挡 质尊版</t>
  </si>
  <si>
    <t>CX-5
2020款</t>
    <phoneticPr fontId="101" type="noConversion"/>
  </si>
  <si>
    <t xml:space="preserve">CX-8
</t>
    <phoneticPr fontId="101" type="noConversion"/>
  </si>
  <si>
    <t>代办服务费
2,800元</t>
    <phoneticPr fontId="101" type="noConversion"/>
  </si>
  <si>
    <t>外观颜色：曜黑/钻白 内饰：檀黑</t>
  </si>
  <si>
    <t>28T 四驱豪华运动型</t>
  </si>
  <si>
    <t>28T 四驱领先运动型</t>
  </si>
  <si>
    <t>28T 四驱铂金运动型</t>
  </si>
  <si>
    <t>28T 四驱领先运动</t>
  </si>
  <si>
    <t>28T 四驱铂金运动</t>
  </si>
  <si>
    <t>Sportback 35TFSI 风尚型（1.4T）(+车顶行李架)</t>
    <phoneticPr fontId="101" type="noConversion"/>
  </si>
  <si>
    <r>
      <t>Sportback 35TFSI 运动型（1.4T）</t>
    </r>
    <r>
      <rPr>
        <sz val="11"/>
        <color indexed="8"/>
        <rFont val="微软雅黑"/>
        <family val="2"/>
        <charset val="134"/>
      </rPr>
      <t>(+</t>
    </r>
    <r>
      <rPr>
        <sz val="11"/>
        <color indexed="8"/>
        <rFont val="微软雅黑"/>
        <family val="2"/>
        <charset val="134"/>
      </rPr>
      <t>车顶行李架</t>
    </r>
    <r>
      <rPr>
        <sz val="11"/>
        <color indexed="8"/>
        <rFont val="微软雅黑"/>
        <family val="2"/>
        <charset val="134"/>
      </rPr>
      <t>)</t>
    </r>
    <phoneticPr fontId="101" type="noConversion"/>
  </si>
  <si>
    <t xml:space="preserve"> GLC 300 L 4MATIC AMG Line</t>
  </si>
  <si>
    <t>说明:珍珠白、双色车身另加收1,900元，珍珠白黑双色另加收3,800元
     酷越、酷跑系列仅珍珠白、炫晶黑、珊瑚红、柠檬黄四种车色可选</t>
    <phoneticPr fontId="101" type="noConversion"/>
  </si>
  <si>
    <t>青春版</t>
    <phoneticPr fontId="101" type="noConversion"/>
  </si>
  <si>
    <t>R-DYNAMIC SE 运动科技版</t>
    <phoneticPr fontId="101" type="noConversion"/>
  </si>
  <si>
    <t>40TFSI 荣享进取型</t>
    <phoneticPr fontId="101" type="noConversion"/>
  </si>
  <si>
    <t>40TFSI 荣享时尚型（黑棕内饰、灰灰内饰）</t>
    <phoneticPr fontId="101" type="noConversion"/>
  </si>
  <si>
    <t>40TFSI 荣享时尚型（黑灰内饰）</t>
    <phoneticPr fontId="101" type="noConversion"/>
  </si>
  <si>
    <t>45TFSI 尊享时尚型（黑棕内饰）</t>
    <phoneticPr fontId="101" type="noConversion"/>
  </si>
  <si>
    <t>45TFSI 尊享时尚型（黑灰内饰）</t>
    <phoneticPr fontId="101" type="noConversion"/>
  </si>
  <si>
    <t>45TFSI 尊享风雅型（黑棕内饰）</t>
    <phoneticPr fontId="101" type="noConversion"/>
  </si>
  <si>
    <t>45TFSI 尊享风雅型（黑灰内饰）</t>
    <phoneticPr fontId="101" type="noConversion"/>
  </si>
  <si>
    <r>
      <rPr>
        <b/>
        <sz val="12"/>
        <color indexed="8"/>
        <rFont val="微软雅黑"/>
        <family val="2"/>
        <charset val="134"/>
      </rPr>
      <t>奥迪</t>
    </r>
    <r>
      <rPr>
        <b/>
        <sz val="12"/>
        <color indexed="8"/>
        <rFont val="Arial"/>
        <family val="2"/>
      </rPr>
      <t xml:space="preserve"> Q5L
2020</t>
    </r>
    <r>
      <rPr>
        <b/>
        <sz val="12"/>
        <color indexed="8"/>
        <rFont val="微软雅黑"/>
        <family val="2"/>
        <charset val="134"/>
      </rPr>
      <t>款</t>
    </r>
    <phoneticPr fontId="101" type="noConversion"/>
  </si>
  <si>
    <t>豪华版</t>
  </si>
  <si>
    <t>旗舰版</t>
  </si>
  <si>
    <t>酷越领先版</t>
    <phoneticPr fontId="101" type="noConversion"/>
  </si>
  <si>
    <t>酷跑领先版</t>
    <phoneticPr fontId="101" type="noConversion"/>
  </si>
  <si>
    <t>途岳280TSI豪华版plus（1.4T）国VI</t>
  </si>
  <si>
    <t>代办服务费
2,500元</t>
    <phoneticPr fontId="101" type="noConversion"/>
  </si>
  <si>
    <r>
      <t xml:space="preserve">S60 T3 </t>
    </r>
    <r>
      <rPr>
        <sz val="11"/>
        <color indexed="8"/>
        <rFont val="微软雅黑"/>
        <family val="2"/>
        <charset val="134"/>
      </rPr>
      <t>智行豪华版</t>
    </r>
    <phoneticPr fontId="101" type="noConversion"/>
  </si>
  <si>
    <r>
      <t xml:space="preserve">S60 T4 </t>
    </r>
    <r>
      <rPr>
        <sz val="11"/>
        <color indexed="8"/>
        <rFont val="微软雅黑"/>
        <family val="2"/>
        <charset val="134"/>
      </rPr>
      <t>智远运动版</t>
    </r>
    <phoneticPr fontId="101" type="noConversion"/>
  </si>
  <si>
    <r>
      <t xml:space="preserve">S60 T4 </t>
    </r>
    <r>
      <rPr>
        <sz val="11"/>
        <color indexed="8"/>
        <rFont val="微软雅黑"/>
        <family val="2"/>
        <charset val="134"/>
      </rPr>
      <t>智逸豪华版</t>
    </r>
    <phoneticPr fontId="101" type="noConversion"/>
  </si>
  <si>
    <t>全新途达
2020款</t>
    <phoneticPr fontId="101" type="noConversion"/>
  </si>
  <si>
    <t xml:space="preserve"> 2.0L XV Prem 豪华版 </t>
    <phoneticPr fontId="101" type="noConversion"/>
  </si>
  <si>
    <t>1.6 XL 悦享版 CVT</t>
    <phoneticPr fontId="101" type="noConversion"/>
  </si>
  <si>
    <t>劲客
2020款</t>
    <phoneticPr fontId="101" type="noConversion"/>
  </si>
  <si>
    <t xml:space="preserve">2.5 XL 智联豪华版 </t>
  </si>
  <si>
    <t>车身颜色：
X3 xDrive 25i 豪华套装、 X3 xDrive 28i 豪华套装 - 矿石白、宝石青、月光银、弗拉门科红、旋风棕、陶晶棕、量子蓝
X3 xDrive 25i M运动套装、X3 xDrive 28i M运动套装、X3 xDrive30i M运动套装、X3 xDrive30i 尊享型M运动套装 -  矿石白、宝石青、旋风棕、量子蓝、碳黑色、弗拉门科红
内饰颜色：
X3 xDrive 25i 豪华套装/M运动套装 - 摩卡色Sensatec合成皮、黑色Sensatec合成皮
X3 xDrive 28i 豪华套装/M运动套装、X3 xDrive30i领先型M运动套装 - 黑色Vernasca真皮，摩卡色Vernasca真皮，干邑色Vernasca真皮
上述信息仅供参考，车型配置信息适用于一定生产月，详情请咨询您当地的BMW授权经销商</t>
    <phoneticPr fontId="101" type="noConversion"/>
  </si>
  <si>
    <t>X1 sDrive20Li 时尚型</t>
  </si>
  <si>
    <t>X1 sDrive20Li 尊享型</t>
  </si>
  <si>
    <t>X1 sDrive25Li 领先型</t>
  </si>
  <si>
    <t>X1 xDrive25Li 尊享型</t>
  </si>
  <si>
    <t>X1 xDrive30Le 尊享型</t>
  </si>
  <si>
    <t>530Li 领先型 豪华套装/M运动套装</t>
  </si>
  <si>
    <t>530Li xDrive 豪华套装/M运动套装</t>
  </si>
  <si>
    <t>530Li 尊享型 豪华套装/M运动套装</t>
  </si>
  <si>
    <t>530Li 行政型 豪华套装/M运动套装</t>
  </si>
  <si>
    <t>330i M运动曜夜套装</t>
  </si>
  <si>
    <t>320Li M运动套装</t>
  </si>
  <si>
    <t>325Li xDrive M运动套装</t>
  </si>
  <si>
    <t>330Li xDrive M运动曜夜套装</t>
  </si>
  <si>
    <t>5系 3系 1系
X3 X2 X1</t>
    <phoneticPr fontId="101" type="noConversion"/>
  </si>
  <si>
    <t>宝来 1.5L手自一体时尚型（国VI）</t>
    <phoneticPr fontId="101" type="noConversion"/>
  </si>
  <si>
    <t>宝来 1.5L手动时尚型（国VI）</t>
    <phoneticPr fontId="101" type="noConversion"/>
  </si>
  <si>
    <t>宝来 1.5L 手自一体豪华型（国VI）</t>
    <phoneticPr fontId="101" type="noConversion"/>
  </si>
  <si>
    <t>高尔夫·嘉旅
2019款</t>
    <phoneticPr fontId="101" type="noConversion"/>
  </si>
  <si>
    <r>
      <t>全新一代 迈腾
20</t>
    </r>
    <r>
      <rPr>
        <b/>
        <sz val="11"/>
        <rFont val="微软雅黑"/>
        <family val="2"/>
        <charset val="134"/>
      </rPr>
      <t>20</t>
    </r>
    <r>
      <rPr>
        <b/>
        <sz val="11"/>
        <rFont val="微软雅黑"/>
        <family val="2"/>
        <charset val="134"/>
      </rPr>
      <t>款</t>
    </r>
    <phoneticPr fontId="101" type="noConversion"/>
  </si>
  <si>
    <r>
      <rPr>
        <sz val="11"/>
        <rFont val="微软雅黑"/>
        <family val="2"/>
        <charset val="134"/>
      </rPr>
      <t>280TSI 舒适型（1.4T）</t>
    </r>
    <r>
      <rPr>
        <sz val="10"/>
        <rFont val="微软雅黑"/>
        <family val="2"/>
        <charset val="134"/>
      </rPr>
      <t>+全景天窗（国VI）</t>
    </r>
    <phoneticPr fontId="101" type="noConversion"/>
  </si>
  <si>
    <r>
      <rPr>
        <sz val="11"/>
        <rFont val="微软雅黑"/>
        <family val="2"/>
        <charset val="134"/>
      </rPr>
      <t>280TSI 领先型（1.4T）</t>
    </r>
    <r>
      <rPr>
        <sz val="10"/>
        <rFont val="微软雅黑"/>
        <family val="2"/>
        <charset val="134"/>
      </rPr>
      <t>（国VI）</t>
    </r>
    <phoneticPr fontId="101" type="noConversion"/>
  </si>
  <si>
    <r>
      <t>330TSI 豪华型（2.0T）</t>
    </r>
    <r>
      <rPr>
        <sz val="10"/>
        <rFont val="微软雅黑"/>
        <family val="2"/>
        <charset val="134"/>
      </rPr>
      <t>（国VI）</t>
    </r>
    <phoneticPr fontId="101" type="noConversion"/>
  </si>
  <si>
    <r>
      <t>330TSI 领先型（2.0T）</t>
    </r>
    <r>
      <rPr>
        <sz val="10"/>
        <rFont val="微软雅黑"/>
        <family val="2"/>
        <charset val="134"/>
      </rPr>
      <t>（国VI）</t>
    </r>
    <phoneticPr fontId="101" type="noConversion"/>
  </si>
  <si>
    <r>
      <t>330TSI 尊贵型</t>
    </r>
    <r>
      <rPr>
        <sz val="10"/>
        <rFont val="微软雅黑"/>
        <family val="2"/>
        <charset val="134"/>
      </rPr>
      <t xml:space="preserve"> 18寸车轮+数字胎压监测</t>
    </r>
    <r>
      <rPr>
        <sz val="11"/>
        <rFont val="微软雅黑"/>
        <family val="2"/>
        <charset val="134"/>
      </rPr>
      <t>（2.0T</t>
    </r>
    <r>
      <rPr>
        <sz val="11"/>
        <rFont val="微软雅黑"/>
        <family val="2"/>
        <charset val="134"/>
      </rPr>
      <t>) (</t>
    </r>
    <r>
      <rPr>
        <sz val="10"/>
        <rFont val="微软雅黑"/>
        <family val="2"/>
        <charset val="134"/>
      </rPr>
      <t>国VI</t>
    </r>
    <r>
      <rPr>
        <sz val="11"/>
        <rFont val="微软雅黑"/>
        <family val="2"/>
        <charset val="134"/>
      </rPr>
      <t>）</t>
    </r>
    <phoneticPr fontId="101" type="noConversion"/>
  </si>
  <si>
    <r>
      <t>380TSI 旗舰型（2.0T）</t>
    </r>
    <r>
      <rPr>
        <sz val="10"/>
        <rFont val="微软雅黑"/>
        <family val="2"/>
        <charset val="134"/>
      </rPr>
      <t>（国VI）</t>
    </r>
    <phoneticPr fontId="101" type="noConversion"/>
  </si>
  <si>
    <r>
      <t>迈腾GTE 豪华型（1.4T）</t>
    </r>
    <r>
      <rPr>
        <sz val="10"/>
        <rFont val="微软雅黑"/>
        <family val="2"/>
        <charset val="134"/>
      </rPr>
      <t>（国VI）</t>
    </r>
    <phoneticPr fontId="101" type="noConversion"/>
  </si>
  <si>
    <r>
      <t>迈腾GTE 尊贵型（1.4T）</t>
    </r>
    <r>
      <rPr>
        <sz val="10"/>
        <rFont val="微软雅黑"/>
        <family val="2"/>
        <charset val="134"/>
      </rPr>
      <t>（国VI）</t>
    </r>
    <phoneticPr fontId="101" type="noConversion"/>
  </si>
  <si>
    <t>暂无</t>
    <phoneticPr fontId="101" type="noConversion"/>
  </si>
  <si>
    <r>
      <t>全新CC
20</t>
    </r>
    <r>
      <rPr>
        <b/>
        <sz val="11"/>
        <rFont val="微软雅黑"/>
        <family val="2"/>
        <charset val="134"/>
      </rPr>
      <t>20</t>
    </r>
    <r>
      <rPr>
        <b/>
        <sz val="11"/>
        <rFont val="微软雅黑"/>
        <family val="2"/>
        <charset val="134"/>
      </rPr>
      <t>款</t>
    </r>
    <phoneticPr fontId="101" type="noConversion"/>
  </si>
  <si>
    <r>
      <t>全新一代 宝来MQB
20</t>
    </r>
    <r>
      <rPr>
        <b/>
        <sz val="11"/>
        <rFont val="微软雅黑"/>
        <family val="2"/>
        <charset val="134"/>
      </rPr>
      <t>20</t>
    </r>
    <r>
      <rPr>
        <b/>
        <sz val="11"/>
        <rFont val="微软雅黑"/>
        <family val="2"/>
        <charset val="134"/>
      </rPr>
      <t>款</t>
    </r>
    <phoneticPr fontId="101" type="noConversion"/>
  </si>
  <si>
    <t>2.0L CVT两驱都市版</t>
    <phoneticPr fontId="101" type="noConversion"/>
  </si>
  <si>
    <t>2.0L CVT两驱风尚版</t>
    <phoneticPr fontId="101" type="noConversion"/>
  </si>
  <si>
    <t>2.0L CVT两驱尊贵版</t>
    <phoneticPr fontId="101" type="noConversion"/>
  </si>
  <si>
    <t>2.0L CVT四驱尊贵版</t>
    <phoneticPr fontId="101" type="noConversion"/>
  </si>
  <si>
    <t>双擎 2.5L CVT两驱精英版</t>
    <phoneticPr fontId="101" type="noConversion"/>
  </si>
  <si>
    <r>
      <t xml:space="preserve">监管地海关：重庆海关(代码：8000）                          </t>
    </r>
    <r>
      <rPr>
        <sz val="12"/>
        <color indexed="30"/>
        <rFont val="微软雅黑"/>
        <family val="2"/>
        <charset val="134"/>
      </rPr>
      <t>咨询服务热线：010-64097221转4，13391626670（微信同号）</t>
    </r>
  </si>
  <si>
    <t>EcoBoost 245 悦享版</t>
  </si>
  <si>
    <t>EcoBoost 245 尊享版</t>
  </si>
  <si>
    <t>EcoBoost 245 Vignale臻享版</t>
  </si>
  <si>
    <t>EcoBoost245 两驱ST-Line 5座</t>
  </si>
  <si>
    <r>
      <t xml:space="preserve">福睿斯
</t>
    </r>
    <r>
      <rPr>
        <sz val="11"/>
        <color indexed="8"/>
        <rFont val="微软雅黑"/>
        <family val="2"/>
        <charset val="134"/>
      </rPr>
      <t>2019款</t>
    </r>
  </si>
  <si>
    <t>280TSI 商务版（国VI）</t>
  </si>
  <si>
    <t>280TSI 精英版（国VI）</t>
  </si>
  <si>
    <r>
      <rPr>
        <b/>
        <sz val="11"/>
        <color indexed="8"/>
        <rFont val="黑体"/>
        <family val="3"/>
        <charset val="134"/>
      </rPr>
      <t>帕萨特</t>
    </r>
    <r>
      <rPr>
        <b/>
        <sz val="10"/>
        <color indexed="8"/>
        <rFont val="微软雅黑"/>
        <family val="2"/>
        <charset val="134"/>
      </rPr>
      <t xml:space="preserve">
2020款
代理费 2500元</t>
    </r>
    <phoneticPr fontId="101" type="noConversion"/>
  </si>
  <si>
    <r>
      <t xml:space="preserve">R-DYNAMIC S </t>
    </r>
    <r>
      <rPr>
        <sz val="11"/>
        <color rgb="FF000000"/>
        <rFont val="微软雅黑"/>
        <family val="2"/>
        <charset val="134"/>
      </rPr>
      <t>运动版</t>
    </r>
  </si>
  <si>
    <t>200PS 家庭版</t>
    <phoneticPr fontId="101" type="noConversion"/>
  </si>
  <si>
    <t>249PS R-Dynamic S 性能版</t>
    <phoneticPr fontId="101" type="noConversion"/>
  </si>
  <si>
    <r>
      <t>路虎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揽胜极光
</t>
    </r>
    <r>
      <rPr>
        <b/>
        <sz val="11"/>
        <color indexed="8"/>
        <rFont val="Arial"/>
        <family val="2"/>
      </rPr>
      <t>2020</t>
    </r>
    <r>
      <rPr>
        <b/>
        <sz val="11"/>
        <color indexed="8"/>
        <rFont val="微软雅黑"/>
        <family val="2"/>
        <charset val="134"/>
      </rPr>
      <t>款</t>
    </r>
    <phoneticPr fontId="101" type="noConversion"/>
  </si>
  <si>
    <r>
      <t>路虎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发现运动版
</t>
    </r>
    <r>
      <rPr>
        <b/>
        <sz val="11"/>
        <color indexed="8"/>
        <rFont val="Arial"/>
        <family val="2"/>
      </rPr>
      <t>2020</t>
    </r>
    <r>
      <rPr>
        <b/>
        <sz val="11"/>
        <color indexed="8"/>
        <rFont val="微软雅黑"/>
        <family val="2"/>
        <charset val="134"/>
      </rPr>
      <t>款</t>
    </r>
    <phoneticPr fontId="101" type="noConversion"/>
  </si>
  <si>
    <t>捷豹 XEL
2020款</t>
    <phoneticPr fontId="101" type="noConversion"/>
  </si>
  <si>
    <r>
      <rPr>
        <b/>
        <sz val="11"/>
        <color rgb="FF000000"/>
        <rFont val="微软雅黑"/>
        <family val="2"/>
        <charset val="134"/>
      </rPr>
      <t>捷豹</t>
    </r>
    <r>
      <rPr>
        <b/>
        <sz val="11"/>
        <color indexed="8"/>
        <rFont val="微软雅黑"/>
        <family val="2"/>
        <charset val="134"/>
      </rPr>
      <t xml:space="preserve"> XFL</t>
    </r>
    <r>
      <rPr>
        <b/>
        <sz val="11"/>
        <color indexed="8"/>
        <rFont val="Arial"/>
        <family val="2"/>
      </rPr>
      <t xml:space="preserve">
</t>
    </r>
    <r>
      <rPr>
        <b/>
        <sz val="11"/>
        <color indexed="8"/>
        <rFont val="微软雅黑"/>
        <family val="2"/>
        <charset val="134"/>
      </rPr>
      <t>2020款</t>
    </r>
    <phoneticPr fontId="101" type="noConversion"/>
  </si>
  <si>
    <r>
      <t xml:space="preserve">2.0T 200PS </t>
    </r>
    <r>
      <rPr>
        <sz val="11"/>
        <color rgb="FF000000"/>
        <rFont val="微软雅黑"/>
        <family val="2"/>
        <charset val="134"/>
      </rPr>
      <t>风华版</t>
    </r>
  </si>
  <si>
    <r>
      <t xml:space="preserve">2.0T 200PS </t>
    </r>
    <r>
      <rPr>
        <sz val="11"/>
        <color rgb="FF000000"/>
        <rFont val="微软雅黑"/>
        <family val="2"/>
        <charset val="134"/>
      </rPr>
      <t>精英版</t>
    </r>
  </si>
  <si>
    <r>
      <t xml:space="preserve">2.0T 250PS </t>
    </r>
    <r>
      <rPr>
        <sz val="11"/>
        <color rgb="FF000000"/>
        <rFont val="微软雅黑"/>
        <family val="2"/>
        <charset val="134"/>
      </rPr>
      <t>豪华版</t>
    </r>
    <phoneticPr fontId="101" type="noConversion"/>
  </si>
  <si>
    <t>35TFSI 进取动感型</t>
  </si>
  <si>
    <t>35TFSI 时尚致雅型</t>
  </si>
  <si>
    <t>35TFSI 时尚动感型</t>
  </si>
  <si>
    <t>35TFSI 豪华致雅型</t>
  </si>
  <si>
    <t>35TFSI 豪华动感型</t>
  </si>
  <si>
    <r>
      <rPr>
        <b/>
        <sz val="12"/>
        <color indexed="8"/>
        <rFont val="微软雅黑"/>
        <family val="2"/>
        <charset val="134"/>
      </rPr>
      <t>奥迪</t>
    </r>
    <r>
      <rPr>
        <b/>
        <sz val="12"/>
        <color indexed="8"/>
        <rFont val="Arial"/>
        <family val="2"/>
      </rPr>
      <t xml:space="preserve"> Q2L
2020</t>
    </r>
    <r>
      <rPr>
        <b/>
        <sz val="12"/>
        <color indexed="8"/>
        <rFont val="微软雅黑"/>
        <family val="2"/>
        <charset val="134"/>
      </rPr>
      <t>款</t>
    </r>
    <phoneticPr fontId="101" type="noConversion"/>
  </si>
  <si>
    <t xml:space="preserve">上汽通用 免税车型价目表                    </t>
  </si>
  <si>
    <t>凯迪拉克
XT6</t>
  </si>
  <si>
    <t>28T 四驱技术型</t>
  </si>
  <si>
    <t>凯迪拉克
CT6</t>
  </si>
  <si>
    <t>28T 精英型</t>
  </si>
  <si>
    <t>凯迪拉克
CT5</t>
  </si>
  <si>
    <t>28T 技术型</t>
  </si>
  <si>
    <t>28T 时尚型</t>
  </si>
  <si>
    <t>28T 时尚运动型</t>
  </si>
  <si>
    <t>别克 昂科旗</t>
  </si>
  <si>
    <r>
      <t xml:space="preserve">E级 C级 A级
GLC </t>
    </r>
    <r>
      <rPr>
        <sz val="12"/>
        <color indexed="18"/>
        <rFont val="微软雅黑"/>
        <family val="2"/>
        <charset val="134"/>
      </rPr>
      <t xml:space="preserve">GLB </t>
    </r>
    <r>
      <rPr>
        <sz val="12"/>
        <color indexed="18"/>
        <rFont val="微软雅黑"/>
        <family val="2"/>
        <charset val="134"/>
      </rPr>
      <t>GLA</t>
    </r>
    <phoneticPr fontId="101" type="noConversion"/>
  </si>
  <si>
    <t>S90  S60
XC60  XC40</t>
    <phoneticPr fontId="101" type="noConversion"/>
  </si>
  <si>
    <t>揽胜极光  发现运动
XFL  XEL  E-PACE</t>
    <phoneticPr fontId="101" type="noConversion"/>
  </si>
  <si>
    <t>28T 四驱领先型</t>
  </si>
  <si>
    <r>
      <rPr>
        <b/>
        <sz val="11"/>
        <color rgb="FF000000"/>
        <rFont val="宋体"/>
        <family val="3"/>
        <charset val="134"/>
        <scheme val="minor"/>
      </rPr>
      <t xml:space="preserve">凯迪拉克
XT5
</t>
    </r>
    <r>
      <rPr>
        <sz val="11"/>
        <color rgb="FF000000"/>
        <rFont val="宋体"/>
        <family val="3"/>
        <charset val="134"/>
        <scheme val="minor"/>
      </rPr>
      <t xml:space="preserve">
</t>
    </r>
    <r>
      <rPr>
        <sz val="10"/>
        <rFont val="微软雅黑"/>
        <family val="2"/>
        <charset val="134"/>
      </rPr>
      <t>2020款</t>
    </r>
    <r>
      <rPr>
        <sz val="10"/>
        <color rgb="FF000000"/>
        <rFont val="宋体"/>
        <family val="3"/>
        <charset val="134"/>
        <scheme val="minor"/>
      </rPr>
      <t xml:space="preserve">
</t>
    </r>
  </si>
  <si>
    <r>
      <rPr>
        <sz val="11"/>
        <color rgb="FF000000"/>
        <rFont val="宋体"/>
        <family val="3"/>
        <charset val="134"/>
      </rPr>
      <t xml:space="preserve">28T 技术型 </t>
    </r>
    <r>
      <rPr>
        <sz val="10"/>
        <color rgb="FF000000"/>
        <rFont val="宋体"/>
        <family val="3"/>
        <charset val="134"/>
      </rPr>
      <t>内饰:檀黑</t>
    </r>
  </si>
  <si>
    <r>
      <rPr>
        <sz val="11"/>
        <color rgb="FF000000"/>
        <rFont val="宋体"/>
        <family val="3"/>
        <charset val="134"/>
      </rPr>
      <t xml:space="preserve">28T 豪华运动型 </t>
    </r>
    <r>
      <rPr>
        <sz val="10"/>
        <color rgb="FF000000"/>
        <rFont val="宋体"/>
        <family val="3"/>
        <charset val="134"/>
      </rPr>
      <t>内饰:檀黑</t>
    </r>
  </si>
  <si>
    <r>
      <rPr>
        <sz val="11"/>
        <color rgb="FF000000"/>
        <rFont val="宋体"/>
        <family val="3"/>
        <charset val="134"/>
      </rPr>
      <t xml:space="preserve">28T 四驱领先型 </t>
    </r>
    <r>
      <rPr>
        <sz val="10"/>
        <color rgb="FF000000"/>
        <rFont val="宋体"/>
        <family val="3"/>
        <charset val="134"/>
      </rPr>
      <t>内饰:檀黑/岩灰</t>
    </r>
  </si>
  <si>
    <r>
      <rPr>
        <sz val="11"/>
        <color rgb="FF000000"/>
        <rFont val="宋体"/>
        <family val="3"/>
        <charset val="134"/>
      </rPr>
      <t xml:space="preserve">28T 四驱领先运动型 </t>
    </r>
    <r>
      <rPr>
        <sz val="10"/>
        <color rgb="FF000000"/>
        <rFont val="宋体"/>
        <family val="3"/>
        <charset val="134"/>
      </rPr>
      <t>内饰:檀黑</t>
    </r>
  </si>
  <si>
    <r>
      <rPr>
        <sz val="11"/>
        <color rgb="FF000000"/>
        <rFont val="宋体"/>
        <family val="3"/>
        <charset val="134"/>
      </rPr>
      <t xml:space="preserve">28T 四驱铂金版 </t>
    </r>
    <r>
      <rPr>
        <sz val="10"/>
        <color rgb="FF000000"/>
        <rFont val="宋体"/>
        <family val="3"/>
        <charset val="134"/>
      </rPr>
      <t>内饰:铜棕</t>
    </r>
  </si>
  <si>
    <r>
      <rPr>
        <sz val="11"/>
        <color rgb="FF000000"/>
        <rFont val="宋体"/>
        <family val="3"/>
        <charset val="134"/>
      </rPr>
      <t xml:space="preserve">28T 四驱铂金运动版 </t>
    </r>
    <r>
      <rPr>
        <sz val="10"/>
        <color rgb="FF000000"/>
        <rFont val="宋体"/>
        <family val="3"/>
        <charset val="134"/>
      </rPr>
      <t>内饰:檀黑</t>
    </r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</si>
  <si>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宋体"/>
        <family val="3"/>
        <charset val="134"/>
      </rPr>
      <t xml:space="preserve">君越
</t>
    </r>
    <r>
      <rPr>
        <b/>
        <sz val="11"/>
        <color rgb="FF000000"/>
        <rFont val="Arial"/>
        <family val="2"/>
      </rPr>
      <t>Lacrosse</t>
    </r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</si>
  <si>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宋体"/>
        <family val="3"/>
        <charset val="134"/>
      </rPr>
      <t xml:space="preserve">新君威
</t>
    </r>
    <r>
      <rPr>
        <b/>
        <sz val="11"/>
        <color rgb="FF000000"/>
        <rFont val="Arial"/>
        <family val="2"/>
      </rPr>
      <t>Regal</t>
    </r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</si>
  <si>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昂科威
</t>
    </r>
    <r>
      <rPr>
        <b/>
        <sz val="11"/>
        <color indexed="8"/>
        <rFont val="Arial"/>
        <family val="2"/>
      </rPr>
      <t>Envision</t>
    </r>
  </si>
  <si>
    <r>
      <rPr>
        <b/>
        <sz val="11"/>
        <color rgb="FF000000"/>
        <rFont val="宋体"/>
        <family val="3"/>
        <charset val="134"/>
      </rPr>
      <t>雪佛兰
迈锐宝</t>
    </r>
    <r>
      <rPr>
        <b/>
        <sz val="11"/>
        <color indexed="8"/>
        <rFont val="Arial"/>
        <family val="2"/>
      </rPr>
      <t>XL</t>
    </r>
  </si>
  <si>
    <t>雪佛兰
新科沃兹</t>
  </si>
  <si>
    <t>代办服务费
2,200元</t>
    <phoneticPr fontId="101" type="noConversion"/>
  </si>
  <si>
    <t>一汽奥迪 免税车型价目表</t>
    <phoneticPr fontId="101" type="noConversion"/>
  </si>
  <si>
    <t>A6L A4L A3
Q5L Q3  Q2L</t>
  </si>
  <si>
    <t>上汽通用</t>
    <phoneticPr fontId="101" type="noConversion"/>
  </si>
  <si>
    <t>凯迪拉克系列
别克系列 雪佛兰系列</t>
    <phoneticPr fontId="101" type="noConversion"/>
  </si>
  <si>
    <t>东风标致</t>
    <phoneticPr fontId="101" type="noConversion"/>
  </si>
  <si>
    <t>东风雪铁龙</t>
    <phoneticPr fontId="101" type="noConversion"/>
  </si>
  <si>
    <t>上汽集团</t>
    <phoneticPr fontId="101" type="noConversion"/>
  </si>
  <si>
    <t>暂无车</t>
    <phoneticPr fontId="101" type="noConversion"/>
  </si>
  <si>
    <t>代办服务费
2,800元</t>
    <phoneticPr fontId="101" type="noConversion"/>
  </si>
  <si>
    <t>代办服务费
2,500元</t>
    <phoneticPr fontId="101" type="noConversion"/>
  </si>
  <si>
    <t>代办服务费
2,200元</t>
    <phoneticPr fontId="101" type="noConversion"/>
  </si>
  <si>
    <r>
      <rPr>
        <b/>
        <sz val="12"/>
        <color indexed="8"/>
        <rFont val="微软雅黑"/>
        <family val="2"/>
        <charset val="134"/>
      </rPr>
      <t>奥迪</t>
    </r>
    <r>
      <rPr>
        <b/>
        <sz val="12"/>
        <color indexed="8"/>
        <rFont val="Arial"/>
        <family val="2"/>
      </rPr>
      <t xml:space="preserve"> Q2L
e-tron</t>
    </r>
    <phoneticPr fontId="101" type="noConversion"/>
  </si>
  <si>
    <r>
      <t>e-tron</t>
    </r>
    <r>
      <rPr>
        <sz val="11"/>
        <color indexed="8"/>
        <rFont val="微软雅黑"/>
        <family val="2"/>
        <charset val="134"/>
      </rPr>
      <t xml:space="preserve"> 纯电智酷型</t>
    </r>
    <phoneticPr fontId="101" type="noConversion"/>
  </si>
  <si>
    <t>e-tron 纯电智享型</t>
    <phoneticPr fontId="101" type="noConversion"/>
  </si>
  <si>
    <t>说明：免税价格为预售价，最终开票价格可能有小差额，以最终开票价格为准</t>
    <phoneticPr fontId="101" type="noConversion"/>
  </si>
  <si>
    <t xml:space="preserve">1.5L 6MT 舒适版 </t>
  </si>
  <si>
    <t>1.5L CVT 先锋版</t>
  </si>
  <si>
    <t>1.5L CVT 豪华版</t>
  </si>
  <si>
    <t>220TURBO CVT 精英版</t>
  </si>
  <si>
    <t>1.5L自动风尚版</t>
  </si>
  <si>
    <t>1.5L手动舒适版</t>
  </si>
  <si>
    <t>1.5L自动视野版</t>
  </si>
  <si>
    <t>1.5L自动舒适版</t>
  </si>
  <si>
    <t>280TSI 1.4T自动舒适版</t>
  </si>
  <si>
    <t>途岳280TSI舒适版（1.4T）国VI</t>
  </si>
  <si>
    <t>途岳280TSI豪华版（1.4T）国VI</t>
  </si>
  <si>
    <t>途岳280TSI R-Line（1.4T）国VI</t>
  </si>
  <si>
    <t>途岳280TSI旗舰版（1.4T）国VI</t>
  </si>
  <si>
    <t>车身颜色：矿石白、旋风棕、地中海蓝、天际蓝、曜目金、落日橙
内饰颜色：熔岩红合成皮、摩卡色合成皮、黑色合成皮
上述信息仅供参考，车型配置信息适用于一定生产月</t>
    <phoneticPr fontId="101" type="noConversion"/>
  </si>
  <si>
    <t>最低首付比例</t>
    <phoneticPr fontId="101" type="noConversion"/>
  </si>
  <si>
    <r>
      <rPr>
        <sz val="10"/>
        <color indexed="8"/>
        <rFont val="宋体"/>
        <family val="3"/>
        <charset val="134"/>
      </rPr>
      <t>最高贷款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3"/>
        <charset val="134"/>
      </rPr>
      <t>万</t>
    </r>
    <phoneticPr fontId="101" type="noConversion"/>
  </si>
  <si>
    <r>
      <rPr>
        <sz val="10"/>
        <color indexed="8"/>
        <rFont val="宋体"/>
        <family val="3"/>
        <charset val="134"/>
      </rPr>
      <t>最高贷款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3"/>
        <charset val="134"/>
      </rPr>
      <t>万</t>
    </r>
    <phoneticPr fontId="101" type="noConversion"/>
  </si>
  <si>
    <t>最高贷款8万</t>
    <phoneticPr fontId="101" type="noConversion"/>
  </si>
  <si>
    <t>高尔夫
2020款</t>
    <phoneticPr fontId="101" type="noConversion"/>
  </si>
  <si>
    <t>280TSI自动守望型（1.4T）</t>
    <phoneticPr fontId="101" type="noConversion"/>
  </si>
  <si>
    <t>1.5 CVT 两驱智享版</t>
    <phoneticPr fontId="101" type="noConversion"/>
  </si>
  <si>
    <t>2.0AT 两驱豪华版</t>
  </si>
  <si>
    <t>2.0AT 四驱至尊版</t>
    <phoneticPr fontId="101" type="noConversion"/>
  </si>
  <si>
    <t>1.5 CVT 两驱精英版</t>
    <phoneticPr fontId="101" type="noConversion"/>
  </si>
  <si>
    <t>2.0AT 四驱至尊版双色</t>
    <phoneticPr fontId="101" type="noConversion"/>
  </si>
  <si>
    <t>冠道</t>
    <phoneticPr fontId="101" type="noConversion"/>
  </si>
  <si>
    <t>奥德赛</t>
    <phoneticPr fontId="101" type="noConversion"/>
  </si>
  <si>
    <t>锐 畅享版</t>
  </si>
  <si>
    <t>锐 智享版</t>
  </si>
  <si>
    <t>锐 尊享版</t>
  </si>
  <si>
    <t>锐 至臻版</t>
  </si>
  <si>
    <t>锐 至尊版</t>
  </si>
  <si>
    <t>1.5L CVT 精英版</t>
  </si>
  <si>
    <t>十代雅阁</t>
    <phoneticPr fontId="101" type="noConversion"/>
  </si>
  <si>
    <t>奥德赛.混动</t>
    <phoneticPr fontId="101" type="noConversion"/>
  </si>
  <si>
    <t>Q50L 30周年限量版</t>
  </si>
  <si>
    <t>QX50 四驱领航版</t>
  </si>
  <si>
    <t>QX50 四驱豪华圣托里尼内饰限量版</t>
  </si>
  <si>
    <t>QX50 四驱旗舰圣托里尼内饰限量版</t>
  </si>
  <si>
    <r>
      <t xml:space="preserve">180TURBO </t>
    </r>
    <r>
      <rPr>
        <sz val="11"/>
        <color indexed="8"/>
        <rFont val="宋体"/>
        <family val="3"/>
        <charset val="134"/>
      </rPr>
      <t>尚悦版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  <phoneticPr fontId="101" type="noConversion"/>
  </si>
  <si>
    <r>
      <t xml:space="preserve">220TURBO </t>
    </r>
    <r>
      <rPr>
        <sz val="11"/>
        <color indexed="8"/>
        <rFont val="宋体"/>
        <family val="3"/>
        <charset val="134"/>
      </rPr>
      <t>燃擎版</t>
    </r>
    <r>
      <rPr>
        <sz val="11"/>
        <color indexed="8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  <phoneticPr fontId="101" type="noConversion"/>
  </si>
  <si>
    <t>INSPIRE</t>
    <phoneticPr fontId="101" type="noConversion"/>
  </si>
  <si>
    <r>
      <rPr>
        <b/>
        <sz val="11"/>
        <color indexed="8"/>
        <rFont val="宋体"/>
        <family val="3"/>
        <charset val="134"/>
      </rPr>
      <t>思域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第十代
</t>
    </r>
    <r>
      <rPr>
        <b/>
        <sz val="11"/>
        <color indexed="8"/>
        <rFont val="Arial"/>
        <family val="2"/>
      </rPr>
      <t>CIVIC</t>
    </r>
    <phoneticPr fontId="101" type="noConversion"/>
  </si>
  <si>
    <r>
      <t xml:space="preserve">2.0L </t>
    </r>
    <r>
      <rPr>
        <sz val="11"/>
        <color indexed="8"/>
        <rFont val="宋体"/>
        <family val="3"/>
        <charset val="134"/>
      </rPr>
      <t>混动舒适版</t>
    </r>
    <phoneticPr fontId="101" type="noConversion"/>
  </si>
  <si>
    <r>
      <t xml:space="preserve">2.0L </t>
    </r>
    <r>
      <rPr>
        <sz val="11"/>
        <color indexed="8"/>
        <rFont val="宋体"/>
        <family val="3"/>
        <charset val="134"/>
      </rPr>
      <t>混动豪华版</t>
    </r>
    <phoneticPr fontId="101" type="noConversion"/>
  </si>
  <si>
    <r>
      <t xml:space="preserve">2.0L </t>
    </r>
    <r>
      <rPr>
        <sz val="11"/>
        <color indexed="8"/>
        <rFont val="宋体"/>
        <family val="3"/>
        <charset val="134"/>
      </rPr>
      <t>混动至尊版</t>
    </r>
    <phoneticPr fontId="101" type="noConversion"/>
  </si>
  <si>
    <r>
      <t xml:space="preserve">炫威
</t>
    </r>
    <r>
      <rPr>
        <b/>
        <sz val="11"/>
        <color indexed="8"/>
        <rFont val="Arial"/>
        <family val="2"/>
      </rPr>
      <t xml:space="preserve">XR-V
</t>
    </r>
  </si>
  <si>
    <r>
      <t xml:space="preserve">1.5L </t>
    </r>
    <r>
      <rPr>
        <sz val="11"/>
        <color indexed="8"/>
        <rFont val="宋体"/>
        <family val="2"/>
      </rPr>
      <t>手动经典版</t>
    </r>
  </si>
  <si>
    <r>
      <t xml:space="preserve">1.5L CVT </t>
    </r>
    <r>
      <rPr>
        <sz val="11"/>
        <color indexed="8"/>
        <rFont val="宋体"/>
        <family val="2"/>
      </rPr>
      <t>经典版</t>
    </r>
  </si>
  <si>
    <r>
      <t xml:space="preserve">1.5L CVT </t>
    </r>
    <r>
      <rPr>
        <sz val="11"/>
        <color indexed="8"/>
        <rFont val="宋体"/>
        <family val="2"/>
      </rPr>
      <t>舒适版</t>
    </r>
  </si>
  <si>
    <r>
      <t xml:space="preserve">1.5L CVT </t>
    </r>
    <r>
      <rPr>
        <sz val="11"/>
        <color indexed="8"/>
        <rFont val="宋体"/>
        <family val="2"/>
      </rPr>
      <t>豪华版</t>
    </r>
  </si>
  <si>
    <r>
      <t xml:space="preserve">220TURBO CVT </t>
    </r>
    <r>
      <rPr>
        <sz val="11"/>
        <color indexed="8"/>
        <rFont val="宋体"/>
        <family val="2"/>
      </rPr>
      <t>舒适版</t>
    </r>
    <r>
      <rPr>
        <sz val="11"/>
        <color indexed="8"/>
        <rFont val="Arial"/>
        <family val="2"/>
      </rPr>
      <t xml:space="preserve"> </t>
    </r>
  </si>
  <si>
    <r>
      <t xml:space="preserve">220TURBO CVT </t>
    </r>
    <r>
      <rPr>
        <sz val="11"/>
        <color indexed="8"/>
        <rFont val="宋体"/>
        <family val="2"/>
      </rPr>
      <t>旗舰版</t>
    </r>
    <r>
      <rPr>
        <sz val="11"/>
        <color indexed="8"/>
        <rFont val="Arial"/>
        <family val="2"/>
      </rPr>
      <t xml:space="preserve"> </t>
    </r>
    <r>
      <rPr>
        <sz val="10"/>
        <color indexed="10"/>
        <rFont val="宋体"/>
        <family val="2"/>
      </rPr>
      <t>暂无车</t>
    </r>
  </si>
  <si>
    <r>
      <rPr>
        <sz val="11"/>
        <color indexed="8"/>
        <rFont val="宋体"/>
        <family val="3"/>
        <charset val="134"/>
      </rPr>
      <t>舒适版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  <phoneticPr fontId="101" type="noConversion"/>
  </si>
  <si>
    <r>
      <t>耀享版</t>
    </r>
    <r>
      <rPr>
        <sz val="10"/>
        <color rgb="FFFF0000"/>
        <rFont val="宋体"/>
        <family val="3"/>
        <charset val="134"/>
      </rPr>
      <t xml:space="preserve"> 暂无车</t>
    </r>
    <phoneticPr fontId="101" type="noConversion"/>
  </si>
  <si>
    <r>
      <t xml:space="preserve">锐际
</t>
    </r>
    <r>
      <rPr>
        <sz val="11"/>
        <color indexed="8"/>
        <rFont val="微软雅黑"/>
        <family val="2"/>
        <charset val="134"/>
      </rPr>
      <t>ESCAPE</t>
    </r>
    <r>
      <rPr>
        <b/>
        <sz val="11"/>
        <color indexed="8"/>
        <rFont val="微软雅黑"/>
        <family val="2"/>
        <charset val="134"/>
      </rPr>
      <t xml:space="preserve">
</t>
    </r>
    <r>
      <rPr>
        <sz val="11"/>
        <color indexed="8"/>
        <rFont val="微软雅黑"/>
        <family val="2"/>
        <charset val="134"/>
      </rPr>
      <t>2020款</t>
    </r>
    <phoneticPr fontId="101" type="noConversion"/>
  </si>
  <si>
    <t>EcoBoost 245 四驱嘉享款</t>
    <phoneticPr fontId="101" type="noConversion"/>
  </si>
  <si>
    <t>EcoBoost 245 四驱纵享款ST-LINE</t>
    <phoneticPr fontId="101" type="noConversion"/>
  </si>
  <si>
    <t>EcoBoost 245 四驱纵享款ST-LINE+科技包</t>
    <phoneticPr fontId="101" type="noConversion"/>
  </si>
  <si>
    <t>车身：北极白、宇宙黑、山灰、瑰砾金、熔岩红、星野蓝、皓沙银、次元白、哑光山灰     
内饰：黑色、棕色、米色</t>
    <phoneticPr fontId="101" type="noConversion"/>
  </si>
  <si>
    <t>车身颜色：富士白、圣托里尼黑
内饰颜色：黑</t>
  </si>
  <si>
    <t>车身颜色：水晶蓝、富士白
内饰颜色：黑</t>
  </si>
  <si>
    <t>车身颜色：富士白、罗塞洛红
内饰颜色：黑</t>
  </si>
  <si>
    <t>249PS R-Dynamic SE 性能科技版 7座</t>
    <phoneticPr fontId="101" type="noConversion"/>
  </si>
  <si>
    <t>2.0T 250PS 四驱尊享版</t>
  </si>
  <si>
    <r>
      <t>探影
20</t>
    </r>
    <r>
      <rPr>
        <b/>
        <sz val="11"/>
        <rFont val="微软雅黑"/>
        <family val="2"/>
        <charset val="134"/>
      </rPr>
      <t>20</t>
    </r>
    <r>
      <rPr>
        <b/>
        <sz val="11"/>
        <rFont val="微软雅黑"/>
        <family val="2"/>
        <charset val="134"/>
      </rPr>
      <t>款</t>
    </r>
    <phoneticPr fontId="101" type="noConversion"/>
  </si>
  <si>
    <t>1.5L自动 尚</t>
    <phoneticPr fontId="101" type="noConversion"/>
  </si>
  <si>
    <t>1.5L自动 悦</t>
    <phoneticPr fontId="101" type="noConversion"/>
  </si>
  <si>
    <t>1.5L自动 R-line</t>
    <phoneticPr fontId="101" type="noConversion"/>
  </si>
  <si>
    <r>
      <t xml:space="preserve">一汽-大众 免税车型价目表                      </t>
    </r>
    <r>
      <rPr>
        <b/>
        <sz val="16"/>
        <rFont val="宋体"/>
        <family val="3"/>
        <charset val="134"/>
      </rPr>
      <t xml:space="preserve">  </t>
    </r>
    <phoneticPr fontId="101" type="noConversion"/>
  </si>
  <si>
    <t>MAZDA3 三厢 1.5L 自动挡 质美版+选装包6</t>
  </si>
  <si>
    <t>MAZDA3 三厢 2.0L 自动挡 质炫版</t>
  </si>
  <si>
    <t>MAZDA3 三厢 2.0L 自动挡 质炫版+选装包3</t>
  </si>
  <si>
    <t>MAZDA3 三厢 2.0L 自动挡 质炫版+选装包5</t>
  </si>
  <si>
    <t>MAZDA3 三厢 2.0L 自动挡 质雅版+选装包3</t>
  </si>
  <si>
    <t>MAZDA3 三厢 2.0L 自动挡 质雅版+选装包5</t>
  </si>
  <si>
    <t>MAZDA3 三厢 2.0L 自动挡 质豪版+选装包1</t>
  </si>
  <si>
    <t>MAZDA3 三厢 2.0L 自动挡 质豪版+选装包4</t>
  </si>
  <si>
    <t>MAZDA3 三厢 2.0L 自动挡 质尊版+选装包2</t>
  </si>
  <si>
    <t>次世代
昂克赛拉</t>
    <phoneticPr fontId="101" type="noConversion"/>
  </si>
  <si>
    <t>可选颜色：
铂钢灰（需加2000元）、水晶魂动红（需加3000元）、极夜黑、琉璃棕、幻影银、珠光白
选装包说明：
选装包1：ADD（前挡玻璃投射式彩色平视显示系统）+BSM+RCTA+方向盘换挡拨片                                                           选装包2：高灵敏度前驻车雷达+360度全景影像驻车辅助系统+FCTA+CTS+SBS-R+SBS-RC                                                                  选装包3：LED日间行车灯+BSM+RCTA
选装包4：MRCC+LDWS+LAS+SBS+HBC+BSM+RCTA
选装包5：LED前大灯自动开关系统+LED日间行车灯+智能雨量感应式高级随动喷水无骨雨刷+MRCC+LDWS+LAS+SBS+HBC+BSM+RCTA
选装包6：双开启式电动车窗
i-ACTIVSENSE 马自达智能安全辅助系统说明：
前方：MRCC 自适应巡航系统、LDWS 车道偏离警示系统、LAS 车道保持辅助系统、HBC 自适应远光灯控制系统、FCTA 前方横向来车预警系统、CTS 巡航模式智能行车辅助系统                                                              后方侧后方：BSM 盲点监测系统、RCTA 倒车预警系统、SBS-R 智能倒车刹车辅助系统（正后方）、SBS-RC 智能后车盲区煞车辅助系统（侧后方）</t>
    <phoneticPr fontId="101" type="noConversion"/>
  </si>
  <si>
    <t>外观颜色：珊瑚橙、凯拉什蓝、探戈红、锰石黑、冰川白、鹦鹉蓝、纳诺灰、极光紫、钛金米</t>
    <phoneticPr fontId="101" type="noConversion"/>
  </si>
  <si>
    <t>2.5 S/C HEV 4WD XL 智联尊贵版</t>
  </si>
  <si>
    <t>2.5 S/C HEV XV 4WD智联旗舰版</t>
  </si>
  <si>
    <t>2.5L XV 智享版</t>
  </si>
  <si>
    <t>2.5L XV 4WD 四驱旗舰版</t>
  </si>
  <si>
    <t>2.5 XL Plus 智联领先版</t>
    <phoneticPr fontId="101" type="noConversion"/>
  </si>
  <si>
    <t>2.5 S/C HEV XE 4WD 智联尊尚版</t>
    <phoneticPr fontId="101" type="noConversion"/>
  </si>
  <si>
    <t>2.5L XE 手动精英版</t>
    <phoneticPr fontId="101" type="noConversion"/>
  </si>
  <si>
    <t>2.5L XL 手动领先版</t>
    <phoneticPr fontId="101" type="noConversion"/>
  </si>
  <si>
    <t>2.5L XL Upper 豪华版</t>
    <phoneticPr fontId="101" type="noConversion"/>
  </si>
  <si>
    <t>2.5L XL Upper 4WD 四驱豪华版</t>
    <phoneticPr fontId="101" type="noConversion"/>
  </si>
  <si>
    <t>2.5L XL Upper 4WD 四驱豪华版+LED选装包</t>
    <phoneticPr fontId="101" type="noConversion"/>
  </si>
  <si>
    <t>蓝鸟
2020款</t>
    <phoneticPr fontId="101" type="noConversion"/>
  </si>
  <si>
    <t>外观颜色：月光银、曜石黑、幻影蓝、珠光白、天际红、琥珀金
内饰颜色：致酷内饰（黑色）、致雅内饰（酒红色）</t>
    <phoneticPr fontId="101" type="noConversion"/>
  </si>
  <si>
    <t>车身颜色：珠光白、钨钢灰、曜石黑、砂岩棕、炫风橙、天际红、星曜紫
内饰颜色：1.6 XE 舒享版 MT/1.6XE 舒享版 CVT可选深内饰
1.6XL 悦享版 MT/1.6XL 悦享版 CVT/1.6XL 智享版 CVT可选深内饰、浅内饰
1.6 TOP 奢享版 CVT可选浅内饰（棕黑双色内饰）</t>
    <phoneticPr fontId="101" type="noConversion"/>
  </si>
  <si>
    <t>外观颜色：
1.5L XE MT 酷动版/1.5L XL CVT 酷享版 可选珠光白、钨钢灰、曜石黑、炫雅红、炫风橙
1.5L XV CVT 智联豪华版/1.5L XV TOP CVT 智联尊享版 可选珠光白、钨钢灰、曜石黑、炫雅红、炫风橙、炫风橙/钨钢灰双色、曜石黑/炫风橙双色、曜石黑/炫雅红双
内饰颜色：
1.5L XE MT 酷动版 可选深内饰 G（黑色）
1.5L XL CVT 酷享版/1.5L XV CVT 智联豪华版/1.5L XV TOP CVT 智联尊享版 可选深内饰G（黑色）、橙内饰</t>
    <phoneticPr fontId="101" type="noConversion"/>
  </si>
  <si>
    <t>外观颜色：碧玉黑、钻石银、珠光白 、炫雅红 、琥珀棕 、天漠金
内饰颜色：酷黑深内饰</t>
    <phoneticPr fontId="101" type="noConversion"/>
  </si>
  <si>
    <t>车身颜色：珠光白、烈焰红、星际蓝
内饰颜色：深内饰、深内饰</t>
    <phoneticPr fontId="101" type="noConversion"/>
  </si>
  <si>
    <t>280TSI 豪华智联版</t>
  </si>
  <si>
    <t>330TSI 豪华智联版</t>
  </si>
  <si>
    <t>380TSI R-Line 四驱智联版</t>
  </si>
  <si>
    <t>新款探岳</t>
    <phoneticPr fontId="101" type="noConversion"/>
  </si>
  <si>
    <t>车身颜色：加勒比蓝、极地白、锰石黑、马尔斯棕、星耀金</t>
    <phoneticPr fontId="101" type="noConversion"/>
  </si>
  <si>
    <t>2.0L 奕炫版</t>
  </si>
  <si>
    <t>2.0L 奕享CARE</t>
  </si>
  <si>
    <t>2.0L 奕享版</t>
  </si>
  <si>
    <r>
      <t xml:space="preserve">奕泽E进擎
IZOA EV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  <phoneticPr fontId="101" type="noConversion"/>
  </si>
  <si>
    <t>单色：流光银、墨渊黑、栗金棕，珍珠白另加2000元；双色墨渊黑×白顶、骑士蓝×白顶另加2000元；双色珍珠白×黑顶、绛珠红×白顶、绛珠红×黑顶另加4000元</t>
  </si>
  <si>
    <t>E·智行版</t>
    <phoneticPr fontId="101" type="noConversion"/>
  </si>
  <si>
    <t>E·智享版</t>
    <phoneticPr fontId="101" type="noConversion"/>
  </si>
  <si>
    <t>E·智尊版</t>
    <phoneticPr fontId="101" type="noConversion"/>
  </si>
  <si>
    <t>2.0L CVT两驱风尚PLUS版</t>
    <phoneticPr fontId="101" type="noConversion"/>
  </si>
  <si>
    <t>2.0L CVT四驱风尚版</t>
    <phoneticPr fontId="101" type="noConversion"/>
  </si>
  <si>
    <t>2.0L CVT四驱风尚PLUS版</t>
    <phoneticPr fontId="101" type="noConversion"/>
  </si>
  <si>
    <t>双擎 2.5L CVT四驱精英PLUS版</t>
    <phoneticPr fontId="101" type="noConversion"/>
  </si>
  <si>
    <r>
      <rPr>
        <b/>
        <sz val="11"/>
        <color indexed="8"/>
        <rFont val="宋体"/>
        <family val="3"/>
        <charset val="134"/>
      </rPr>
      <t xml:space="preserve">RAV4 荣放
2020款
</t>
    </r>
    <r>
      <rPr>
        <sz val="10"/>
        <color indexed="8"/>
        <rFont val="宋体"/>
        <family val="3"/>
        <charset val="134"/>
      </rPr>
      <t xml:space="preserve">代理费 </t>
    </r>
    <r>
      <rPr>
        <sz val="10"/>
        <color indexed="8"/>
        <rFont val="Arial"/>
        <family val="2"/>
      </rPr>
      <t>2,200</t>
    </r>
    <r>
      <rPr>
        <sz val="10"/>
        <color indexed="8"/>
        <rFont val="宋体"/>
        <family val="3"/>
        <charset val="134"/>
      </rPr>
      <t>元</t>
    </r>
  </si>
  <si>
    <r>
      <rPr>
        <b/>
        <sz val="12"/>
        <rFont val="宋体"/>
        <family val="3"/>
        <charset val="134"/>
      </rPr>
      <t xml:space="preserve">卡罗拉
PHEV
双擎E+
</t>
    </r>
    <r>
      <rPr>
        <sz val="12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代理费 2,200元</t>
    </r>
    <phoneticPr fontId="101" type="noConversion"/>
  </si>
  <si>
    <t xml:space="preserve">1.8L E-CVT先锋版 </t>
  </si>
  <si>
    <t xml:space="preserve">1.8L E-CVT领先版 </t>
  </si>
  <si>
    <t xml:space="preserve">1.8L E-CVT舒适版 </t>
  </si>
  <si>
    <t>1.8L E-CVT豪华版</t>
  </si>
  <si>
    <t>1.8L E-CVT旗舰版</t>
  </si>
  <si>
    <t>双擎 2.5L CVT四驱旗舰版</t>
  </si>
  <si>
    <t>单色：钛晶灰色、墨渊黑色、铂青铜金属色、米兰卡其色、爱琴海蓝色，珍珠白(另加2000元)、巴黎红色(另加2000元)；
双色（车身颜色非珍珠白、巴黎红）加2000元；
双色（车身颜色为珍珠白、巴黎红）加4000元；</t>
    <phoneticPr fontId="101" type="noConversion"/>
  </si>
  <si>
    <t>28T 风尚型（新）</t>
    <phoneticPr fontId="101" type="noConversion"/>
  </si>
  <si>
    <t>28T 四驱风尚型（新）</t>
    <phoneticPr fontId="101" type="noConversion"/>
  </si>
  <si>
    <t xml:space="preserve">车身颜色：钻白、曜黑、晶灰、黛蓝、缎银（新）                     </t>
    <phoneticPr fontId="101" type="noConversion"/>
  </si>
  <si>
    <t>2.0T 四驱骑士版 7座</t>
    <phoneticPr fontId="101" type="noConversion"/>
  </si>
  <si>
    <r>
      <rPr>
        <b/>
        <sz val="11"/>
        <rFont val="黑体"/>
        <family val="3"/>
        <charset val="134"/>
      </rPr>
      <t>途昂</t>
    </r>
    <r>
      <rPr>
        <b/>
        <sz val="10"/>
        <rFont val="微软雅黑"/>
        <family val="2"/>
        <charset val="134"/>
      </rPr>
      <t xml:space="preserve">
2020款
代理费 2800元</t>
    </r>
    <phoneticPr fontId="101" type="noConversion"/>
  </si>
  <si>
    <r>
      <rPr>
        <b/>
        <sz val="11"/>
        <rFont val="黑体"/>
        <family val="3"/>
        <charset val="134"/>
      </rPr>
      <t>途昂X</t>
    </r>
    <r>
      <rPr>
        <b/>
        <sz val="10"/>
        <rFont val="微软雅黑"/>
        <family val="2"/>
        <charset val="134"/>
      </rPr>
      <t xml:space="preserve">
2020款
代理费 2800元</t>
    </r>
    <phoneticPr fontId="101" type="noConversion"/>
  </si>
  <si>
    <r>
      <t>Sportback 35TFSI 进取型</t>
    </r>
    <r>
      <rPr>
        <sz val="11"/>
        <color indexed="8"/>
        <rFont val="微软雅黑"/>
        <family val="2"/>
        <charset val="134"/>
      </rPr>
      <t>+天窗</t>
    </r>
    <r>
      <rPr>
        <sz val="11"/>
        <color indexed="8"/>
        <rFont val="微软雅黑"/>
        <family val="2"/>
        <charset val="134"/>
      </rPr>
      <t>（1.4T）</t>
    </r>
    <phoneticPr fontId="101" type="noConversion"/>
  </si>
  <si>
    <t xml:space="preserve">XC60 T5 四驱 智逸豪华版 </t>
  </si>
  <si>
    <t xml:space="preserve">XC60 T5 四驱 智逸运动版 </t>
  </si>
  <si>
    <t>XC60 T5 四驱 智远豪华版</t>
  </si>
  <si>
    <t>XC60 T5 四驱 智远豪华版+宝华韦健音响</t>
  </si>
  <si>
    <t>XC60 T5 四驱 智远运动版</t>
  </si>
  <si>
    <t>XC60 T5 四驱 智远运动版+宝华韦健音响</t>
  </si>
  <si>
    <t>XC60 T5 四驱 智雅豪华版</t>
  </si>
  <si>
    <t>XC60 T5 四驱 智雅豪华版+宝华韦健音响</t>
  </si>
  <si>
    <t>微信免税价</t>
    <phoneticPr fontId="101" type="noConversion"/>
  </si>
  <si>
    <t>汇款金额</t>
    <phoneticPr fontId="101" type="noConversion"/>
  </si>
  <si>
    <r>
      <t xml:space="preserve">XC40 T3 </t>
    </r>
    <r>
      <rPr>
        <sz val="11"/>
        <color indexed="8"/>
        <rFont val="微软雅黑"/>
        <family val="2"/>
        <charset val="134"/>
      </rPr>
      <t>智行时尚版</t>
    </r>
    <phoneticPr fontId="101" type="noConversion"/>
  </si>
  <si>
    <r>
      <rPr>
        <b/>
        <sz val="12"/>
        <color indexed="8"/>
        <rFont val="宋体"/>
        <family val="3"/>
        <charset val="134"/>
      </rPr>
      <t>全新</t>
    </r>
    <r>
      <rPr>
        <b/>
        <sz val="12"/>
        <color indexed="8"/>
        <rFont val="Arial"/>
        <family val="2"/>
      </rPr>
      <t xml:space="preserve">XC60 
</t>
    </r>
    <r>
      <rPr>
        <sz val="12"/>
        <color indexed="8"/>
        <rFont val="Arial"/>
        <family val="2"/>
      </rPr>
      <t>2021</t>
    </r>
    <r>
      <rPr>
        <sz val="12"/>
        <color indexed="8"/>
        <rFont val="宋体"/>
        <family val="3"/>
        <charset val="134"/>
      </rPr>
      <t>款</t>
    </r>
    <phoneticPr fontId="101" type="noConversion"/>
  </si>
  <si>
    <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智远豪华版</t>
    </r>
    <phoneticPr fontId="101" type="noConversion"/>
  </si>
  <si>
    <r>
      <t xml:space="preserve">XC40 T4 </t>
    </r>
    <r>
      <rPr>
        <sz val="11"/>
        <color indexed="8"/>
        <rFont val="微软雅黑"/>
        <family val="2"/>
        <charset val="134"/>
      </rPr>
      <t>四驱 智远运动版</t>
    </r>
    <phoneticPr fontId="101" type="noConversion"/>
  </si>
  <si>
    <r>
      <t xml:space="preserve">S60 T4 </t>
    </r>
    <r>
      <rPr>
        <sz val="11"/>
        <color indexed="8"/>
        <rFont val="微软雅黑"/>
        <family val="2"/>
        <charset val="134"/>
      </rPr>
      <t>智远豪华版</t>
    </r>
    <phoneticPr fontId="101" type="noConversion"/>
  </si>
  <si>
    <t>2.0L 6AT 2WD 舒适型+畅行安享包</t>
  </si>
  <si>
    <t>2.0L 6AT 2WD 智慧型+科技安全包</t>
  </si>
  <si>
    <t>2.0L 6AT 2WD 智尊型+科技安全包</t>
  </si>
  <si>
    <t>2.5L 6AT 2WD 智慧型+科技安全包</t>
  </si>
  <si>
    <t>2.5L 6AT 2WD 智尊型+科技安全包</t>
  </si>
  <si>
    <t>2.5L 6AT AWD 智尊型+呵护臻享包</t>
  </si>
  <si>
    <t>2.5L 6AT AWD 智尊型+科技安全包</t>
  </si>
  <si>
    <t>2.5L 6AT AWD 旗舰型+呵护臻享包</t>
  </si>
  <si>
    <r>
      <t>2.5L 6AT AWD 智尊型</t>
    </r>
    <r>
      <rPr>
        <sz val="10"/>
        <color indexed="8"/>
        <rFont val="宋体"/>
        <family val="3"/>
        <charset val="134"/>
      </rPr>
      <t>+呵护臻享包+科技安全包</t>
    </r>
    <phoneticPr fontId="101" type="noConversion"/>
  </si>
  <si>
    <t xml:space="preserve">可选颜色：恒星蓝、极夜黑、幻影银、珠光白、铂钢灰（需加2000元）、水晶魂动红（需加3000元）
科技安全包：SCBS低速刹车辅助系统,HBC自动远光控制系统,LDWS车道偏离警示系统,MRCC 自适应巡航系统,FOW 前方碰撞预警系统,SBS 中高速刹车辅助系统。
呵护臻享包：后排座椅加热、前风挡玻璃加热、方向盘加热
畅行安享包：天窗                                                            2.5L 6AT AWD 旗舰型可选白皮座椅     </t>
    <phoneticPr fontId="101" type="noConversion"/>
  </si>
  <si>
    <t>CX-30</t>
    <phoneticPr fontId="101" type="noConversion"/>
  </si>
  <si>
    <t>2.0L 6MT 尚悦型</t>
  </si>
  <si>
    <t>2.0L 6AT 尚悦型</t>
  </si>
  <si>
    <t>2.0L 6AT 质悦型</t>
  </si>
  <si>
    <t>2.0L 6AT 质悦型+OP1</t>
  </si>
  <si>
    <t>2.0L 6AT 雅悦型</t>
  </si>
  <si>
    <t>2.0L 6AT 嘉悦型</t>
  </si>
  <si>
    <t>2.0L 6AT 领悦型</t>
  </si>
  <si>
    <t>2.0L 6AT 耀悦型</t>
  </si>
  <si>
    <t>2.0L 6AT 耀悦型+OP2</t>
  </si>
  <si>
    <t>2.0L 6AT 尊悦型</t>
  </si>
  <si>
    <t>可选颜色：极境灰、 晶钻蓝、珠光白、铂钢灰（需加2000元）、水晶魂动红（需加3000元）                                                          OP1（动感随行包）：18英寸暗银铝合金运动轮毂。                                 OP2（智能随行包）：ADD彩色平视显示系统（前挡玻璃投射式）· 全新世代MAZDA CONNECT 马自达悦联系统                                                              CX-30 2.0L 6AT 尊悦型可选白皮座椅</t>
    <phoneticPr fontId="101" type="noConversion"/>
  </si>
  <si>
    <t>帕萨特 途昂 途观L 途安
威然 途岳 途铠 朗行 朗逸
辉昂 柯迪亚克 柯珞克</t>
    <phoneticPr fontId="101" type="noConversion"/>
  </si>
  <si>
    <t>途铠
T-Cross
2019款
代理费 2800元</t>
    <phoneticPr fontId="101" type="noConversion"/>
  </si>
  <si>
    <t>威然
Viloran
2020款
代理费 2500元</t>
    <phoneticPr fontId="101" type="noConversion"/>
  </si>
  <si>
    <t>330TSI 商务版</t>
    <phoneticPr fontId="101" type="noConversion"/>
  </si>
  <si>
    <t>330TSI 豪华版</t>
    <phoneticPr fontId="101" type="noConversion"/>
  </si>
  <si>
    <t>380TSI 尊贵版</t>
    <phoneticPr fontId="101" type="noConversion"/>
  </si>
  <si>
    <t>380TSI 旗舰版</t>
  </si>
  <si>
    <r>
      <t>A3 Limousine 40 TFSI 风尚型（2.0T）</t>
    </r>
    <r>
      <rPr>
        <sz val="11"/>
        <color indexed="8"/>
        <rFont val="微软雅黑"/>
        <family val="2"/>
        <charset val="134"/>
      </rPr>
      <t xml:space="preserve">  </t>
    </r>
    <r>
      <rPr>
        <sz val="11"/>
        <color indexed="8"/>
        <rFont val="微软雅黑"/>
        <family val="2"/>
        <charset val="134"/>
      </rPr>
      <t>暂无车</t>
    </r>
    <phoneticPr fontId="101" type="noConversion"/>
  </si>
  <si>
    <r>
      <t>A3 Limousine 40 TFSI 运动型（2.0T）</t>
    </r>
    <r>
      <rPr>
        <sz val="11"/>
        <color indexed="8"/>
        <rFont val="微软雅黑"/>
        <family val="2"/>
        <charset val="134"/>
      </rPr>
      <t xml:space="preserve">  暂无车</t>
    </r>
    <phoneticPr fontId="101" type="noConversion"/>
  </si>
  <si>
    <r>
      <t>Sportback 40TFSI 风尚型（2.0T）</t>
    </r>
    <r>
      <rPr>
        <sz val="11"/>
        <color indexed="8"/>
        <rFont val="微软雅黑"/>
        <family val="2"/>
        <charset val="134"/>
      </rPr>
      <t xml:space="preserve">  </t>
    </r>
    <r>
      <rPr>
        <sz val="11"/>
        <color indexed="8"/>
        <rFont val="微软雅黑"/>
        <family val="2"/>
        <charset val="134"/>
      </rPr>
      <t>暂无车</t>
    </r>
    <phoneticPr fontId="101" type="noConversion"/>
  </si>
  <si>
    <r>
      <t>Sportback 40TFSI 运动型（2.0T）</t>
    </r>
    <r>
      <rPr>
        <sz val="11"/>
        <color indexed="8"/>
        <rFont val="微软雅黑"/>
        <family val="2"/>
        <charset val="134"/>
      </rPr>
      <t xml:space="preserve">  </t>
    </r>
    <r>
      <rPr>
        <sz val="11"/>
        <color indexed="8"/>
        <rFont val="微软雅黑"/>
        <family val="2"/>
        <charset val="134"/>
      </rPr>
      <t>暂无车</t>
    </r>
    <phoneticPr fontId="101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</si>
  <si>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2"/>
        <color indexed="8"/>
        <rFont val="Arial"/>
        <family val="2"/>
      </rPr>
      <t>A4L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2020</t>
    </r>
    <r>
      <rPr>
        <b/>
        <sz val="11"/>
        <color indexed="8"/>
        <rFont val="宋体"/>
        <family val="3"/>
        <charset val="134"/>
      </rPr>
      <t>款</t>
    </r>
    <phoneticPr fontId="101" type="noConversion"/>
  </si>
  <si>
    <t>40 TFSI 时尚动感型（2.0T）</t>
    <phoneticPr fontId="101" type="noConversion"/>
  </si>
  <si>
    <r>
      <t>40 TFSI 豪华致雅型（</t>
    </r>
    <r>
      <rPr>
        <sz val="11"/>
        <color indexed="8"/>
        <rFont val="微软雅黑"/>
        <family val="2"/>
        <charset val="134"/>
      </rPr>
      <t>2.0T</t>
    </r>
    <r>
      <rPr>
        <sz val="11"/>
        <color indexed="8"/>
        <rFont val="微软雅黑"/>
        <family val="2"/>
        <charset val="134"/>
      </rPr>
      <t>）</t>
    </r>
    <phoneticPr fontId="101" type="noConversion"/>
  </si>
  <si>
    <r>
      <t>40 TFSI 豪华动感型（2.0T</t>
    </r>
    <r>
      <rPr>
        <sz val="11"/>
        <color indexed="8"/>
        <rFont val="微软雅黑"/>
        <family val="2"/>
        <charset val="134"/>
      </rPr>
      <t>）</t>
    </r>
    <phoneticPr fontId="101" type="noConversion"/>
  </si>
  <si>
    <r>
      <t>40 TFSI 豪华动感型</t>
    </r>
    <r>
      <rPr>
        <sz val="10"/>
        <color indexed="8"/>
        <rFont val="微软雅黑"/>
        <family val="2"/>
        <charset val="134"/>
      </rPr>
      <t>(不带座椅加热)</t>
    </r>
    <r>
      <rPr>
        <sz val="11"/>
        <color indexed="8"/>
        <rFont val="微软雅黑"/>
        <family val="2"/>
        <charset val="134"/>
      </rPr>
      <t>（2.0T）</t>
    </r>
    <phoneticPr fontId="101" type="noConversion"/>
  </si>
  <si>
    <r>
      <t>4</t>
    </r>
    <r>
      <rPr>
        <sz val="11"/>
        <color indexed="8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 xml:space="preserve"> TFSI quattro 豪华致雅型（2.0T）</t>
    </r>
    <phoneticPr fontId="101" type="noConversion"/>
  </si>
  <si>
    <r>
      <t>40</t>
    </r>
    <r>
      <rPr>
        <sz val="11"/>
        <color indexed="8"/>
        <rFont val="微软雅黑"/>
        <family val="2"/>
        <charset val="134"/>
      </rPr>
      <t xml:space="preserve"> TFSI quattro 豪华动感型（2.0T）</t>
    </r>
    <phoneticPr fontId="101" type="noConversion"/>
  </si>
  <si>
    <t>45 TFSI quattro 臻选致雅型（2.0T）</t>
    <phoneticPr fontId="101" type="noConversion"/>
  </si>
  <si>
    <t>可选颜色：白金色(黑内饰)、朱鹭白(黑内饰)、朱鹭白(灰内饰)、天云灰(黑内饰)</t>
    <phoneticPr fontId="101" type="noConversion"/>
  </si>
  <si>
    <t>外观颜色：冰川白、天云灰、雪邦蓝、古铜棕、鎏金橙、探戈红</t>
    <phoneticPr fontId="101" type="noConversion"/>
  </si>
  <si>
    <t>外观颜色：冰川白、西拉红、探戈红、鹦鹉蓝、季风灰、魔力黑</t>
    <phoneticPr fontId="101" type="noConversion"/>
  </si>
  <si>
    <t>40 TFSI 时尚致雅型（2.0T）</t>
  </si>
  <si>
    <t>35 TFSI 时尚动感型（2.0T）</t>
    <phoneticPr fontId="101" type="noConversion"/>
  </si>
  <si>
    <r>
      <rPr>
        <b/>
        <sz val="11"/>
        <color indexed="8"/>
        <rFont val="微软雅黑"/>
        <family val="2"/>
        <charset val="134"/>
      </rPr>
      <t>全新奥迪</t>
    </r>
    <r>
      <rPr>
        <b/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Q3
</t>
    </r>
    <r>
      <rPr>
        <b/>
        <sz val="12"/>
        <color indexed="8"/>
        <rFont val="微软雅黑"/>
        <family val="2"/>
        <charset val="134"/>
      </rPr>
      <t>轿跑</t>
    </r>
    <r>
      <rPr>
        <b/>
        <sz val="11"/>
        <color indexed="8"/>
        <rFont val="Arial"/>
        <family val="2"/>
      </rPr>
      <t xml:space="preserve">
2020</t>
    </r>
    <r>
      <rPr>
        <b/>
        <sz val="11"/>
        <color indexed="8"/>
        <rFont val="宋体"/>
        <family val="3"/>
        <charset val="134"/>
      </rPr>
      <t>款</t>
    </r>
    <phoneticPr fontId="101" type="noConversion"/>
  </si>
  <si>
    <r>
      <t xml:space="preserve">35 </t>
    </r>
    <r>
      <rPr>
        <sz val="11"/>
        <color rgb="FF000000"/>
        <rFont val="微软雅黑"/>
        <family val="2"/>
        <charset val="134"/>
      </rPr>
      <t>TFSI（</t>
    </r>
    <r>
      <rPr>
        <sz val="11"/>
        <color rgb="FF000000"/>
        <rFont val="微软雅黑"/>
        <family val="2"/>
        <charset val="134"/>
      </rPr>
      <t>1.4T）</t>
    </r>
    <r>
      <rPr>
        <sz val="11"/>
        <color rgb="FF000000"/>
        <rFont val="微软雅黑"/>
        <family val="2"/>
        <charset val="134"/>
      </rPr>
      <t>进取型</t>
    </r>
    <phoneticPr fontId="101" type="noConversion"/>
  </si>
  <si>
    <r>
      <t xml:space="preserve">40 </t>
    </r>
    <r>
      <rPr>
        <sz val="11"/>
        <color indexed="8"/>
        <rFont val="微软雅黑"/>
        <family val="2"/>
        <charset val="134"/>
      </rPr>
      <t>TFSI</t>
    </r>
    <r>
      <rPr>
        <sz val="11"/>
        <color indexed="8"/>
        <rFont val="微软雅黑"/>
        <family val="2"/>
        <charset val="134"/>
      </rPr>
      <t>（</t>
    </r>
    <r>
      <rPr>
        <sz val="11"/>
        <color indexed="8"/>
        <rFont val="微软雅黑"/>
        <family val="2"/>
        <charset val="134"/>
      </rPr>
      <t>2.0T</t>
    </r>
    <r>
      <rPr>
        <sz val="11"/>
        <color indexed="8"/>
        <rFont val="微软雅黑"/>
        <family val="2"/>
        <charset val="134"/>
      </rPr>
      <t>）时尚型</t>
    </r>
    <phoneticPr fontId="101" type="noConversion"/>
  </si>
  <si>
    <r>
      <t xml:space="preserve">45 </t>
    </r>
    <r>
      <rPr>
        <sz val="11"/>
        <color indexed="8"/>
        <rFont val="微软雅黑"/>
        <family val="2"/>
        <charset val="134"/>
      </rPr>
      <t>TFSI quattro（</t>
    </r>
    <r>
      <rPr>
        <sz val="11"/>
        <color indexed="8"/>
        <rFont val="微软雅黑"/>
        <family val="2"/>
        <charset val="134"/>
      </rPr>
      <t>2.0T</t>
    </r>
    <r>
      <rPr>
        <sz val="11"/>
        <color indexed="8"/>
        <rFont val="微软雅黑"/>
        <family val="2"/>
        <charset val="134"/>
      </rPr>
      <t>）时尚型</t>
    </r>
    <phoneticPr fontId="101" type="noConversion"/>
  </si>
  <si>
    <r>
      <t>55 TFSI e quattro 新能源</t>
    </r>
    <r>
      <rPr>
        <sz val="10"/>
        <color indexed="8"/>
        <rFont val="微软雅黑"/>
        <family val="2"/>
        <charset val="134"/>
      </rPr>
      <t>（2.0T插电混动）</t>
    </r>
    <phoneticPr fontId="101" type="noConversion"/>
  </si>
  <si>
    <t>XC40 T4 四驱 智雅豪华版</t>
  </si>
  <si>
    <t>XC40 T4 四驱 智雅运动版</t>
  </si>
  <si>
    <t>XC40 T5 四驱 智雅运动版</t>
  </si>
  <si>
    <t>2020/07/01 2020年3季度沃尔沃免税价格发布</t>
    <phoneticPr fontId="101" type="noConversion"/>
  </si>
  <si>
    <t>2020/07/01 2020年3季度华晨宝马免税价格发布</t>
    <phoneticPr fontId="101" type="noConversion"/>
  </si>
  <si>
    <r>
      <t xml:space="preserve">S60 T5 </t>
    </r>
    <r>
      <rPr>
        <sz val="11"/>
        <color indexed="8"/>
        <rFont val="微软雅黑"/>
        <family val="2"/>
        <charset val="134"/>
      </rPr>
      <t>智雅运动版</t>
    </r>
    <phoneticPr fontId="101" type="noConversion"/>
  </si>
  <si>
    <r>
      <t>A3 Limousine 35 TFSI 进取型</t>
    </r>
    <r>
      <rPr>
        <sz val="11"/>
        <color indexed="8"/>
        <rFont val="微软雅黑"/>
        <family val="2"/>
        <charset val="134"/>
      </rPr>
      <t>+天窗</t>
    </r>
    <r>
      <rPr>
        <sz val="11"/>
        <color indexed="8"/>
        <rFont val="微软雅黑"/>
        <family val="2"/>
        <charset val="134"/>
      </rPr>
      <t>（1.4T）</t>
    </r>
    <phoneticPr fontId="101" type="noConversion"/>
  </si>
  <si>
    <t>2020/07/14 奥迪A3三厢增配天窗，免税价格更新</t>
    <phoneticPr fontId="101" type="noConversion"/>
  </si>
  <si>
    <r>
      <rPr>
        <b/>
        <sz val="11"/>
        <color indexed="8"/>
        <rFont val="宋体"/>
        <family val="3"/>
        <charset val="134"/>
      </rPr>
      <t>全新</t>
    </r>
    <r>
      <rPr>
        <b/>
        <sz val="11"/>
        <color indexed="8"/>
        <rFont val="Arial"/>
        <family val="2"/>
      </rPr>
      <t>CR-V
2021</t>
    </r>
    <r>
      <rPr>
        <b/>
        <sz val="11"/>
        <color indexed="8"/>
        <rFont val="宋体"/>
        <family val="3"/>
        <charset val="134"/>
      </rPr>
      <t>款</t>
    </r>
    <phoneticPr fontId="101" type="noConversion"/>
  </si>
  <si>
    <r>
      <t xml:space="preserve">240TURBO </t>
    </r>
    <r>
      <rPr>
        <sz val="11"/>
        <color indexed="8"/>
        <rFont val="宋体"/>
        <family val="3"/>
        <charset val="134"/>
      </rPr>
      <t>手动两驱经典版</t>
    </r>
    <phoneticPr fontId="101" type="noConversion"/>
  </si>
  <si>
    <r>
      <t>240TURBO CVT</t>
    </r>
    <r>
      <rPr>
        <sz val="11"/>
        <color indexed="8"/>
        <rFont val="宋体"/>
        <family val="3"/>
        <charset val="134"/>
      </rPr>
      <t>两驱舒适版</t>
    </r>
    <phoneticPr fontId="101" type="noConversion"/>
  </si>
  <si>
    <r>
      <t>240TURBO CVT</t>
    </r>
    <r>
      <rPr>
        <sz val="11"/>
        <color indexed="8"/>
        <rFont val="宋体"/>
        <family val="3"/>
        <charset val="134"/>
      </rPr>
      <t>两驱都市版</t>
    </r>
    <phoneticPr fontId="101" type="noConversion"/>
  </si>
  <si>
    <r>
      <t>240TURBO CVT</t>
    </r>
    <r>
      <rPr>
        <sz val="11"/>
        <color indexed="8"/>
        <rFont val="宋体"/>
        <family val="3"/>
        <charset val="134"/>
      </rPr>
      <t>两驱风尚版</t>
    </r>
    <phoneticPr fontId="101" type="noConversion"/>
  </si>
  <si>
    <r>
      <t>240TURBO CVT</t>
    </r>
    <r>
      <rPr>
        <sz val="11"/>
        <color indexed="8"/>
        <rFont val="宋体"/>
        <family val="3"/>
        <charset val="134"/>
      </rPr>
      <t>四驱豪华版</t>
    </r>
    <phoneticPr fontId="101" type="noConversion"/>
  </si>
  <si>
    <r>
      <t>240TURBO CVT</t>
    </r>
    <r>
      <rPr>
        <sz val="11"/>
        <color indexed="8"/>
        <rFont val="宋体"/>
        <family val="3"/>
        <charset val="134"/>
      </rPr>
      <t>四驱尊贵版</t>
    </r>
    <phoneticPr fontId="101" type="noConversion"/>
  </si>
  <si>
    <r>
      <t>240TURBO CVT</t>
    </r>
    <r>
      <rPr>
        <sz val="11"/>
        <color indexed="8"/>
        <rFont val="宋体"/>
        <family val="3"/>
        <charset val="134"/>
      </rPr>
      <t>四驱尊耀版</t>
    </r>
    <phoneticPr fontId="101" type="noConversion"/>
  </si>
  <si>
    <r>
      <t>240TURBO CVT</t>
    </r>
    <r>
      <rPr>
        <sz val="11"/>
        <color indexed="8"/>
        <rFont val="宋体"/>
        <family val="3"/>
        <charset val="134"/>
      </rPr>
      <t>两驱黑爵士版</t>
    </r>
    <phoneticPr fontId="101" type="noConversion"/>
  </si>
  <si>
    <r>
      <t>240TURBO CVT</t>
    </r>
    <r>
      <rPr>
        <sz val="11"/>
        <color indexed="8"/>
        <rFont val="宋体"/>
        <family val="3"/>
        <charset val="134"/>
      </rPr>
      <t>四驱黑爵士版</t>
    </r>
    <phoneticPr fontId="101" type="noConversion"/>
  </si>
  <si>
    <t>锐·混动 2.0L 两驱 净速版</t>
  </si>
  <si>
    <t>锐·混动 2.0L 两驱 净驰版</t>
  </si>
  <si>
    <r>
      <rPr>
        <sz val="11"/>
        <color indexed="8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净行版</t>
    </r>
    <phoneticPr fontId="101" type="noConversion"/>
  </si>
  <si>
    <r>
      <rPr>
        <sz val="11"/>
        <color indexed="8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净致版</t>
    </r>
    <phoneticPr fontId="101" type="noConversion"/>
  </si>
  <si>
    <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净享版</t>
    </r>
    <phoneticPr fontId="101" type="noConversion"/>
  </si>
  <si>
    <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净骋版</t>
    </r>
    <phoneticPr fontId="101" type="noConversion"/>
  </si>
  <si>
    <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</t>
    </r>
    <r>
      <rPr>
        <sz val="11"/>
        <color indexed="8"/>
        <rFont val="Arial"/>
        <family val="2"/>
      </rPr>
      <t>.</t>
    </r>
    <r>
      <rPr>
        <sz val="11"/>
        <color indexed="8"/>
        <rFont val="宋体"/>
        <family val="3"/>
        <charset val="134"/>
      </rPr>
      <t>黑爵士版</t>
    </r>
    <phoneticPr fontId="101" type="noConversion"/>
  </si>
  <si>
    <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</t>
    </r>
    <r>
      <rPr>
        <sz val="11"/>
        <color indexed="8"/>
        <rFont val="Arial"/>
        <family val="2"/>
      </rPr>
      <t>.</t>
    </r>
    <r>
      <rPr>
        <sz val="11"/>
        <color indexed="8"/>
        <rFont val="宋体"/>
        <family val="3"/>
        <charset val="134"/>
      </rPr>
      <t>黑爵士版</t>
    </r>
    <phoneticPr fontId="101" type="noConversion"/>
  </si>
  <si>
    <r>
      <t>UR-V
2020</t>
    </r>
    <r>
      <rPr>
        <b/>
        <sz val="11"/>
        <color indexed="8"/>
        <rFont val="宋体"/>
        <family val="3"/>
        <charset val="134"/>
      </rPr>
      <t>款</t>
    </r>
    <phoneticPr fontId="101" type="noConversion"/>
  </si>
  <si>
    <r>
      <t xml:space="preserve">240TURBO </t>
    </r>
    <r>
      <rPr>
        <sz val="11"/>
        <color indexed="8"/>
        <rFont val="宋体"/>
        <family val="3"/>
        <charset val="134"/>
      </rPr>
      <t>两驱致悦版</t>
    </r>
    <phoneticPr fontId="101" type="noConversion"/>
  </si>
  <si>
    <r>
      <t xml:space="preserve">240TURBO </t>
    </r>
    <r>
      <rPr>
        <sz val="11"/>
        <color indexed="8"/>
        <rFont val="宋体"/>
        <family val="3"/>
        <charset val="134"/>
      </rPr>
      <t>两驱致雅版</t>
    </r>
    <phoneticPr fontId="101" type="noConversion"/>
  </si>
  <si>
    <r>
      <t xml:space="preserve">370TURBO </t>
    </r>
    <r>
      <rPr>
        <sz val="11"/>
        <color indexed="8"/>
        <rFont val="宋体"/>
        <family val="3"/>
        <charset val="134"/>
      </rPr>
      <t>两驱尊雅版</t>
    </r>
    <phoneticPr fontId="101" type="noConversion"/>
  </si>
  <si>
    <r>
      <t xml:space="preserve">370TURBO </t>
    </r>
    <r>
      <rPr>
        <sz val="11"/>
        <color indexed="8"/>
        <rFont val="宋体"/>
        <family val="3"/>
        <charset val="134"/>
      </rPr>
      <t>四驱尊享版</t>
    </r>
    <phoneticPr fontId="101" type="noConversion"/>
  </si>
  <si>
    <r>
      <t xml:space="preserve">370TURBO </t>
    </r>
    <r>
      <rPr>
        <sz val="11"/>
        <color indexed="8"/>
        <rFont val="宋体"/>
        <family val="3"/>
        <charset val="134"/>
      </rPr>
      <t>四驱尊耀版</t>
    </r>
    <phoneticPr fontId="101" type="noConversion"/>
  </si>
  <si>
    <t>2020/07/15 英菲尼迪7-8月免税价格发布；探岳车型更新；东风本田新款CR-V、UR-V价格发布</t>
    <phoneticPr fontId="101" type="noConversion"/>
  </si>
  <si>
    <t>Q50L</t>
    <phoneticPr fontId="101" type="noConversion"/>
  </si>
  <si>
    <r>
      <rPr>
        <b/>
        <sz val="11"/>
        <color indexed="8"/>
        <rFont val="宋体"/>
        <family val="3"/>
        <charset val="134"/>
      </rPr>
      <t>全新</t>
    </r>
    <r>
      <rPr>
        <b/>
        <sz val="11"/>
        <color indexed="8"/>
        <rFont val="Arial"/>
        <family val="2"/>
      </rPr>
      <t>QX50
2020</t>
    </r>
    <r>
      <rPr>
        <b/>
        <sz val="11"/>
        <color indexed="8"/>
        <rFont val="宋体"/>
        <family val="3"/>
        <charset val="134"/>
      </rPr>
      <t>款</t>
    </r>
    <phoneticPr fontId="101" type="noConversion"/>
  </si>
  <si>
    <r>
      <rPr>
        <b/>
        <sz val="11"/>
        <color indexed="8"/>
        <rFont val="黑体"/>
        <family val="3"/>
        <charset val="134"/>
      </rPr>
      <t>全新途安L</t>
    </r>
    <r>
      <rPr>
        <b/>
        <sz val="10"/>
        <color indexed="8"/>
        <rFont val="微软雅黑"/>
        <family val="2"/>
        <charset val="134"/>
      </rPr>
      <t xml:space="preserve">
2020款
代理费 2200元</t>
    </r>
    <phoneticPr fontId="101" type="noConversion"/>
  </si>
  <si>
    <t>途安L 280TSI（1.4T) 自动风尚版 7座 国VI</t>
    <phoneticPr fontId="101" type="noConversion"/>
  </si>
  <si>
    <t>途安L 280TSI（1.4T) 自动拓界版 6座 国VI</t>
    <phoneticPr fontId="101" type="noConversion"/>
  </si>
  <si>
    <t>途安L 280TSI（1.4T) 拓界豪华版 6座 国VI</t>
    <phoneticPr fontId="101" type="noConversion"/>
  </si>
  <si>
    <t>魔术空间选装包</t>
  </si>
  <si>
    <t>丹拿选装包</t>
  </si>
  <si>
    <t>宝贝无忧选装包</t>
  </si>
  <si>
    <t>智能导航选装包</t>
  </si>
  <si>
    <t>2020/07/16 上汽大众2020款途安L免税价格发布</t>
    <phoneticPr fontId="101" type="noConversion"/>
  </si>
  <si>
    <t>雅阁 冠道 缤智 凌派
奥德赛 锋范 飞度</t>
    <phoneticPr fontId="101" type="noConversion"/>
  </si>
  <si>
    <t>新胜达 索纳塔 名图
ix25 ix35 朗动
 全新途胜</t>
    <phoneticPr fontId="101" type="noConversion"/>
  </si>
  <si>
    <t>TIIDA 骐达
2021款</t>
    <phoneticPr fontId="101" type="noConversion"/>
  </si>
  <si>
    <t>车身颜色：珠光白，炫雅红，钨钢灰，曜石黑，炫风橙，珠光白曜石黑双色，炫雅红曜石黑双色
内饰颜色：乐动版&amp;酷动版（黑色内饰）、智行版&amp;智尊版（黑色内饰、紫黑双色内饰）</t>
    <phoneticPr fontId="101" type="noConversion"/>
  </si>
  <si>
    <r>
      <rPr>
        <b/>
        <sz val="11"/>
        <rFont val="宋体"/>
        <family val="3"/>
        <charset val="134"/>
        <scheme val="minor"/>
      </rPr>
      <t>卡罗拉</t>
    </r>
    <r>
      <rPr>
        <sz val="11"/>
        <rFont val="宋体"/>
        <family val="3"/>
        <charset val="134"/>
        <scheme val="minor"/>
      </rPr>
      <t xml:space="preserve">
</t>
    </r>
    <r>
      <rPr>
        <sz val="11"/>
        <rFont val="宋体"/>
        <family val="3"/>
        <charset val="134"/>
      </rPr>
      <t>2021款</t>
    </r>
    <r>
      <rPr>
        <sz val="10"/>
        <rFont val="宋体"/>
        <family val="3"/>
        <charset val="134"/>
      </rPr>
      <t xml:space="preserve">
代理费 2,200元</t>
    </r>
    <phoneticPr fontId="101" type="noConversion"/>
  </si>
  <si>
    <r>
      <rPr>
        <b/>
        <sz val="11"/>
        <rFont val="宋体"/>
        <family val="3"/>
        <charset val="134"/>
        <scheme val="minor"/>
      </rPr>
      <t>卡罗拉双擎</t>
    </r>
    <r>
      <rPr>
        <b/>
        <sz val="12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 xml:space="preserve">2021款
</t>
    </r>
    <r>
      <rPr>
        <sz val="10"/>
        <rFont val="宋体"/>
        <family val="3"/>
        <charset val="134"/>
      </rPr>
      <t xml:space="preserve">
代理费 2,200元</t>
    </r>
    <phoneticPr fontId="101" type="noConversion"/>
  </si>
  <si>
    <t>2020/07/17 丰田卡罗拉2021款、日产骐达2021款免税价格发布</t>
    <phoneticPr fontId="101" type="noConversion"/>
  </si>
  <si>
    <t>2020/07/20 长安福特免税价格下调</t>
    <phoneticPr fontId="101" type="noConversion"/>
  </si>
  <si>
    <r>
      <t xml:space="preserve">新蒙迪欧
</t>
    </r>
    <r>
      <rPr>
        <sz val="11"/>
        <color indexed="8"/>
        <rFont val="微软雅黑"/>
        <family val="2"/>
        <charset val="134"/>
      </rPr>
      <t>2020款</t>
    </r>
    <phoneticPr fontId="101" type="noConversion"/>
  </si>
  <si>
    <t>可选颜色：典雅白/星际黑/坦桑石蓝/铂钻白（需另加2000元）</t>
    <phoneticPr fontId="101" type="noConversion"/>
  </si>
  <si>
    <t>可选颜色：月落白/掠影黑/静谧蓝/暗涌棕/飞霞红/浮光白（需另加2000元）</t>
    <phoneticPr fontId="101" type="noConversion"/>
  </si>
  <si>
    <t>249PS R-Dynamic HSE 豪华定制版 7座</t>
  </si>
  <si>
    <t>2.0T 250PS SE科技优雅版</t>
  </si>
  <si>
    <t>2.0T 200PS 赛旗版</t>
  </si>
  <si>
    <t>CX-8 CX-5 CX-30
昂克赛拉</t>
    <phoneticPr fontId="101" type="noConversion"/>
  </si>
  <si>
    <t>2020/07/30 捷豹路虎2020年3季度价格发布，价格全面下调</t>
    <phoneticPr fontId="101" type="noConversion"/>
  </si>
  <si>
    <t>15T 进取型</t>
  </si>
  <si>
    <t>15T 舒适型</t>
  </si>
  <si>
    <t>别克 昂科拉
Encore</t>
    <phoneticPr fontId="101" type="noConversion"/>
  </si>
  <si>
    <t>20T 旗舰型</t>
  </si>
  <si>
    <t>20T 四驱全能旗舰型</t>
  </si>
  <si>
    <t>20T 舒适型</t>
    <phoneticPr fontId="101" type="noConversion"/>
  </si>
  <si>
    <t>别克
昂科拉GX</t>
    <phoneticPr fontId="101" type="noConversion"/>
  </si>
  <si>
    <t>雪佛兰
创酷</t>
    <phoneticPr fontId="101" type="noConversion"/>
  </si>
  <si>
    <t>325T 手动劲版</t>
  </si>
  <si>
    <t>325T 自动劲版</t>
  </si>
  <si>
    <t>Redline 325T 自动趣版</t>
  </si>
  <si>
    <t>Redline 335T CVT潮版</t>
  </si>
  <si>
    <t>Redline 335T CVT极版</t>
  </si>
  <si>
    <t>Redline 335T CVT尊版</t>
  </si>
  <si>
    <t>雪佛兰
开拓者</t>
  </si>
  <si>
    <t>650T 9AT 7座 型版</t>
  </si>
  <si>
    <t>650T 9AT 7座 威版</t>
  </si>
  <si>
    <t>650T Redline 9AT 7座 霆版</t>
  </si>
  <si>
    <t>650T RS 9AT 四驱 7座 悍版</t>
  </si>
  <si>
    <t>650T RS 9AT Twin-Clutch四驱 7座 擎版</t>
  </si>
  <si>
    <t>雪佛兰
创界</t>
  </si>
  <si>
    <t>435T CVT逸锐版</t>
  </si>
  <si>
    <t>435T Redline CVT锋锐版</t>
  </si>
  <si>
    <t>435T Redline CVT驰锐版</t>
  </si>
  <si>
    <r>
      <t>435T RS CVT</t>
    </r>
    <r>
      <rPr>
        <sz val="10"/>
        <color rgb="FF000000"/>
        <rFont val="宋体"/>
        <family val="3"/>
        <charset val="134"/>
      </rPr>
      <t>劲锐版</t>
    </r>
  </si>
  <si>
    <r>
      <t>435T RS 9AT</t>
    </r>
    <r>
      <rPr>
        <sz val="10"/>
        <color rgb="FF000000"/>
        <rFont val="宋体"/>
        <family val="3"/>
        <charset val="134"/>
      </rPr>
      <t>悍锐版</t>
    </r>
  </si>
  <si>
    <t>雪佛兰
科鲁泽</t>
    <phoneticPr fontId="101" type="noConversion"/>
  </si>
  <si>
    <t>320自动 悦享版</t>
  </si>
  <si>
    <t>320自动 悦畅版</t>
  </si>
  <si>
    <t>2020/08/03 上汽通用价格更新</t>
    <phoneticPr fontId="101" type="noConversion"/>
  </si>
  <si>
    <t>可选颜色 外观：冰川白、冰岛银、丹霞红、日冕金、玄武黑  内饰： 棕色、米色</t>
    <phoneticPr fontId="101" type="noConversion"/>
  </si>
  <si>
    <t>EcoBoost 245 两驱聪慧嘉享款</t>
    <phoneticPr fontId="101" type="noConversion"/>
  </si>
  <si>
    <t>2020/08/11 2021款沃尔沃S90上市，留学生免税价格发布</t>
    <phoneticPr fontId="101" type="noConversion"/>
  </si>
  <si>
    <r>
      <t>S90</t>
    </r>
    <r>
      <rPr>
        <sz val="12"/>
        <color indexed="8"/>
        <rFont val="宋体"/>
        <family val="3"/>
        <charset val="134"/>
      </rPr>
      <t xml:space="preserve">长轴距
</t>
    </r>
    <r>
      <rPr>
        <sz val="12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2021</t>
    </r>
    <r>
      <rPr>
        <sz val="11"/>
        <color indexed="8"/>
        <rFont val="宋体"/>
        <family val="3"/>
        <charset val="134"/>
      </rPr>
      <t>款</t>
    </r>
    <phoneticPr fontId="101" type="noConversion"/>
  </si>
  <si>
    <r>
      <t>XC40
2021</t>
    </r>
    <r>
      <rPr>
        <sz val="12"/>
        <rFont val="宋体"/>
        <family val="3"/>
        <charset val="134"/>
      </rPr>
      <t>款</t>
    </r>
    <phoneticPr fontId="101" type="noConversion"/>
  </si>
  <si>
    <r>
      <t xml:space="preserve">S90 </t>
    </r>
    <r>
      <rPr>
        <sz val="11"/>
        <rFont val="Arial"/>
        <family val="2"/>
      </rPr>
      <t xml:space="preserve">B5 </t>
    </r>
    <r>
      <rPr>
        <sz val="11"/>
        <rFont val="宋体"/>
        <family val="3"/>
        <charset val="134"/>
      </rPr>
      <t>智逸豪华版</t>
    </r>
    <phoneticPr fontId="101" type="noConversion"/>
  </si>
  <si>
    <r>
      <t xml:space="preserve">S90 </t>
    </r>
    <r>
      <rPr>
        <sz val="11"/>
        <rFont val="Arial"/>
        <family val="2"/>
      </rPr>
      <t xml:space="preserve">B5 </t>
    </r>
    <r>
      <rPr>
        <sz val="11"/>
        <rFont val="宋体"/>
        <family val="3"/>
        <charset val="134"/>
      </rPr>
      <t>智逸运动版</t>
    </r>
    <phoneticPr fontId="101" type="noConversion"/>
  </si>
  <si>
    <r>
      <t xml:space="preserve">S90 </t>
    </r>
    <r>
      <rPr>
        <sz val="11"/>
        <rFont val="Arial"/>
        <family val="2"/>
      </rPr>
      <t xml:space="preserve">B5 </t>
    </r>
    <r>
      <rPr>
        <sz val="11"/>
        <rFont val="宋体"/>
        <family val="3"/>
        <charset val="134"/>
      </rPr>
      <t>智远豪华版</t>
    </r>
    <phoneticPr fontId="101" type="noConversion"/>
  </si>
  <si>
    <r>
      <t xml:space="preserve">S90 </t>
    </r>
    <r>
      <rPr>
        <sz val="11"/>
        <rFont val="Arial"/>
        <family val="2"/>
      </rPr>
      <t xml:space="preserve">B5 </t>
    </r>
    <r>
      <rPr>
        <sz val="11"/>
        <rFont val="宋体"/>
        <family val="3"/>
        <charset val="134"/>
      </rPr>
      <t>智远运动版</t>
    </r>
    <phoneticPr fontId="101" type="noConversion"/>
  </si>
  <si>
    <r>
      <t xml:space="preserve">S90 </t>
    </r>
    <r>
      <rPr>
        <sz val="11"/>
        <rFont val="Arial"/>
        <family val="2"/>
      </rPr>
      <t xml:space="preserve">B5 </t>
    </r>
    <r>
      <rPr>
        <sz val="11"/>
        <rFont val="宋体"/>
        <family val="3"/>
        <charset val="134"/>
      </rPr>
      <t>智雅豪华版</t>
    </r>
    <phoneticPr fontId="101" type="noConversion"/>
  </si>
  <si>
    <t>全新楼兰
2021款</t>
    <phoneticPr fontId="101" type="noConversion"/>
  </si>
  <si>
    <t>车身颜色：珠光白、曜石黑、琥珀金、极光蓝
内饰颜色：深内饰、浅内饰</t>
  </si>
  <si>
    <t>新奇骏
2021款</t>
    <phoneticPr fontId="101" type="noConversion"/>
  </si>
  <si>
    <t>车身颜色：曜石黑、极光蓝、珠光白、天际红、琥珀金
内饰：深内饰、浅内饰</t>
  </si>
  <si>
    <t>2020/08/15 东风日产2021款奇骏、楼兰价格发布</t>
    <phoneticPr fontId="101" type="noConversion"/>
  </si>
  <si>
    <t>外观颜色：朱鹭白、传奇黑、探索蓝、季风灰
内饰颜色：黑棕内饰、黑灰内饰、黑红内饰</t>
    <phoneticPr fontId="101" type="noConversion"/>
  </si>
  <si>
    <r>
      <t>逍客
20</t>
    </r>
    <r>
      <rPr>
        <b/>
        <sz val="11"/>
        <rFont val="宋体"/>
        <family val="3"/>
        <charset val="134"/>
      </rPr>
      <t>21</t>
    </r>
    <r>
      <rPr>
        <b/>
        <sz val="11"/>
        <rFont val="宋体"/>
        <family val="3"/>
        <charset val="134"/>
      </rPr>
      <t>款</t>
    </r>
    <phoneticPr fontId="101" type="noConversion"/>
  </si>
  <si>
    <t xml:space="preserve"> 2.0L XV Prem.Pro 豪华领航版 </t>
    <phoneticPr fontId="101" type="noConversion"/>
  </si>
  <si>
    <t>待定</t>
    <phoneticPr fontId="101" type="noConversion"/>
  </si>
  <si>
    <t>——</t>
    <phoneticPr fontId="101" type="noConversion"/>
  </si>
  <si>
    <t>2020/08/19 东风日产2021款逍客价格发布</t>
    <phoneticPr fontId="101" type="noConversion"/>
  </si>
  <si>
    <t>280TSI 1.4T自动豪华版</t>
    <phoneticPr fontId="101" type="noConversion"/>
  </si>
  <si>
    <t>1.5L手动风尚版（暂无车）</t>
    <phoneticPr fontId="101" type="noConversion"/>
  </si>
  <si>
    <r>
      <t xml:space="preserve">全新朗逸
</t>
    </r>
    <r>
      <rPr>
        <b/>
        <sz val="11"/>
        <rFont val="微软雅黑"/>
        <family val="2"/>
        <charset val="134"/>
      </rPr>
      <t>2021款</t>
    </r>
    <r>
      <rPr>
        <b/>
        <sz val="10"/>
        <rFont val="微软雅黑"/>
        <family val="2"/>
        <charset val="134"/>
      </rPr>
      <t xml:space="preserve">
代理费 2200元</t>
    </r>
    <phoneticPr fontId="101" type="noConversion"/>
  </si>
  <si>
    <t>途岳330TSI四驱豪华版（2.0T）国VI</t>
  </si>
  <si>
    <r>
      <rPr>
        <b/>
        <sz val="11"/>
        <rFont val="黑体"/>
        <family val="3"/>
        <charset val="134"/>
      </rPr>
      <t xml:space="preserve">途岳
</t>
    </r>
    <r>
      <rPr>
        <b/>
        <sz val="10"/>
        <rFont val="微软雅黑"/>
        <family val="2"/>
        <charset val="134"/>
      </rPr>
      <t>2021款
代理费 2800元</t>
    </r>
    <phoneticPr fontId="101" type="noConversion"/>
  </si>
  <si>
    <t>途岳330TSI四驱豪华版plus（2.0T）国VI</t>
  </si>
  <si>
    <t>途岳330TSI四驱旗舰版（2.0T）国VI</t>
  </si>
  <si>
    <t>全景影像</t>
    <phoneticPr fontId="101" type="noConversion"/>
  </si>
  <si>
    <t>主驾电动座椅选装包</t>
    <phoneticPr fontId="101" type="noConversion"/>
  </si>
  <si>
    <t>不带ACC负向选装包</t>
    <phoneticPr fontId="101" type="noConversion"/>
  </si>
  <si>
    <t>2.0L 奕驰版SPORT</t>
    <phoneticPr fontId="101" type="noConversion"/>
  </si>
  <si>
    <r>
      <rPr>
        <b/>
        <sz val="11"/>
        <color indexed="8"/>
        <rFont val="Arial"/>
        <family val="2"/>
      </rPr>
      <t>AVALON</t>
    </r>
    <r>
      <rPr>
        <b/>
        <sz val="11"/>
        <color indexed="8"/>
        <rFont val="宋体"/>
        <family val="3"/>
        <charset val="134"/>
      </rPr>
      <t xml:space="preserve">
亚洲龙
</t>
    </r>
    <r>
      <rPr>
        <sz val="10"/>
        <color indexed="8"/>
        <rFont val="宋体"/>
        <family val="3"/>
        <charset val="134"/>
      </rPr>
      <t>白色车漆另加
2,000元
代理费</t>
    </r>
    <r>
      <rPr>
        <sz val="10"/>
        <color indexed="8"/>
        <rFont val="Arial"/>
        <family val="2"/>
      </rPr>
      <t xml:space="preserve"> 2,500</t>
    </r>
    <r>
      <rPr>
        <sz val="10"/>
        <color indexed="8"/>
        <rFont val="宋体"/>
        <family val="3"/>
        <charset val="134"/>
      </rPr>
      <t>元</t>
    </r>
    <phoneticPr fontId="101" type="noConversion"/>
  </si>
  <si>
    <t>1.5L 手动前行版</t>
    <phoneticPr fontId="101" type="noConversion"/>
  </si>
  <si>
    <t>1.5L 手动创行版</t>
    <phoneticPr fontId="101" type="noConversion"/>
  </si>
  <si>
    <t>1.5L 自动创行版</t>
    <phoneticPr fontId="101" type="noConversion"/>
  </si>
  <si>
    <t>1.5L 自动舒行版</t>
    <phoneticPr fontId="101" type="noConversion"/>
  </si>
  <si>
    <t>1.5L 手动锋行版</t>
    <phoneticPr fontId="101" type="noConversion"/>
  </si>
  <si>
    <t>1.5L 手动锋驰版</t>
    <phoneticPr fontId="101" type="noConversion"/>
  </si>
  <si>
    <t>1.5L 自动锋驰版</t>
    <phoneticPr fontId="101" type="noConversion"/>
  </si>
  <si>
    <t>1.5L 自动锋潮版</t>
    <phoneticPr fontId="101" type="noConversion"/>
  </si>
  <si>
    <t>1.5L 自动锋享版</t>
    <phoneticPr fontId="101" type="noConversion"/>
  </si>
  <si>
    <t>2020/08/20 上汽大众朗逸、途岳价格更新，丰田亚洲龙、奕泽、威驰、威驰FS车型及价格更新</t>
    <phoneticPr fontId="101" type="noConversion"/>
  </si>
  <si>
    <t>亚洲龙 皇冠 荣放
奕泽 卡罗拉 威驰 威驰FS</t>
    <phoneticPr fontId="101" type="noConversion"/>
  </si>
  <si>
    <t>单色：流光银、墨渊黑、栗金棕，珍珠白、绛珠红另加2000元；
双色：墨渊黑×白顶、骑士蓝×白顶、流光银×黑顶另加2000元；双色珍珠白×黑顶、绛珠红×白顶、绛珠红×黑顶另加4000元</t>
    <phoneticPr fontId="101" type="noConversion"/>
  </si>
  <si>
    <t>2020/08/21 凯迪拉克XT6、雪佛兰探界者免税价格更新</t>
    <phoneticPr fontId="101" type="noConversion"/>
  </si>
  <si>
    <r>
      <rPr>
        <b/>
        <sz val="11"/>
        <color indexed="8"/>
        <rFont val="黑体"/>
        <family val="3"/>
        <charset val="134"/>
      </rPr>
      <t>凌渡</t>
    </r>
    <r>
      <rPr>
        <b/>
        <sz val="10"/>
        <color indexed="8"/>
        <rFont val="微软雅黑"/>
        <family val="2"/>
        <charset val="134"/>
      </rPr>
      <t xml:space="preserve"> 2021款
代理费 2200元</t>
    </r>
    <phoneticPr fontId="101" type="noConversion"/>
  </si>
  <si>
    <t>凌渡230TSI DSG风尚版</t>
    <phoneticPr fontId="101" type="noConversion"/>
  </si>
  <si>
    <t>凌渡280TSI DSG舒适版</t>
  </si>
  <si>
    <t>凌渡280TSI DSG豪华魅影版</t>
  </si>
  <si>
    <t>优雅同行选装包 Panorama sunroof package
Panorama sunroof+Front make-up mirror light+Glass box+F/R LED reading light</t>
    <phoneticPr fontId="101" type="noConversion"/>
  </si>
  <si>
    <t>魅影套装 Black Package</t>
    <phoneticPr fontId="101" type="noConversion"/>
  </si>
  <si>
    <t>黑车顶 Black roof</t>
    <phoneticPr fontId="101" type="noConversion"/>
  </si>
  <si>
    <t>智能护航选装包 Safety package
Blind spot detection + Rear traffic alert+PLA+Fatigue detection(MKE)</t>
    <phoneticPr fontId="101" type="noConversion"/>
  </si>
  <si>
    <t>2020/08/28 上汽大众凌渡2021款免税价格更新</t>
    <phoneticPr fontId="101" type="noConversion"/>
  </si>
  <si>
    <t>Hatchback 220TURBO 新锐控</t>
  </si>
  <si>
    <t>Hatchback 220TURBO 潮酷控</t>
  </si>
  <si>
    <t>Hatchback 220TURBO 驾趣控</t>
  </si>
  <si>
    <t>Hatchback 220TURBO 劲擎控</t>
  </si>
  <si>
    <r>
      <t xml:space="preserve">咨询服务热线：010-64097221转5，13391621892（微信同号）     </t>
    </r>
    <r>
      <rPr>
        <sz val="11"/>
        <color indexed="8"/>
        <rFont val="微软雅黑"/>
        <family val="2"/>
        <charset val="134"/>
      </rPr>
      <t>2020.09.01更新</t>
    </r>
    <phoneticPr fontId="101" type="noConversion"/>
  </si>
  <si>
    <t>2020/09/01 东风本田全系车型免税价格更新</t>
    <phoneticPr fontId="101" type="noConversion"/>
  </si>
  <si>
    <t>EcoBoost245 四驱ST-Line 7座</t>
    <phoneticPr fontId="101" type="noConversion"/>
  </si>
  <si>
    <t>2020/09/05 长安福特9-10月份免税价格发布；东风英菲尼迪免税价格更新</t>
    <phoneticPr fontId="101" type="noConversion"/>
  </si>
  <si>
    <r>
      <t>全新BMW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X3
2021款
</t>
    </r>
    <phoneticPr fontId="101" type="noConversion"/>
  </si>
  <si>
    <t>全新BMW 3系
2021款</t>
    <phoneticPr fontId="101" type="noConversion"/>
  </si>
  <si>
    <t>2020/09/09 2021款宝马3系、X3价格发布；2021款沃尔沃S60免税价格发布</t>
    <phoneticPr fontId="101" type="noConversion"/>
  </si>
  <si>
    <r>
      <rPr>
        <sz val="12"/>
        <color indexed="8"/>
        <rFont val="微软雅黑"/>
        <family val="2"/>
        <charset val="134"/>
      </rPr>
      <t>全新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微软雅黑"/>
        <family val="2"/>
        <charset val="134"/>
      </rPr>
      <t>S60
2021款</t>
    </r>
    <phoneticPr fontId="101" type="noConversion"/>
  </si>
  <si>
    <t>车身颜色：
325i M运动套装、325i M运动曜夜套装、330i M运动曜夜套装、320Li M运动套装、325Li M运动套装、325Li M运动曜夜套装、325Li xDrive M运动套装、330Li xDrive M运动曜夜套装 - 碳黑色、开士米银、墨尔本红、矿石白、耀目金、波尔蒂芒蓝
320i 运动套装、 325Li 首发版 -  开士米银、墨尔本红、矿石白、耀目金               
内饰颜色：
黑色合成皮、摩卡色合成皮、干邑色合成皮、火山红合成皮
上述信息仅供参考，车型配置信息适用于一定生产月</t>
    <phoneticPr fontId="101" type="noConversion"/>
  </si>
  <si>
    <t>652E 互联智享型</t>
  </si>
  <si>
    <t>652E 互联智慧型</t>
  </si>
  <si>
    <r>
      <t>别克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宋体"/>
        <family val="3"/>
        <charset val="134"/>
      </rPr>
      <t>微蓝</t>
    </r>
    <r>
      <rPr>
        <b/>
        <sz val="11"/>
        <color rgb="FF000000"/>
        <rFont val="Arial"/>
        <family val="2"/>
      </rPr>
      <t>7</t>
    </r>
    <r>
      <rPr>
        <b/>
        <sz val="11"/>
        <color rgb="FF000000"/>
        <rFont val="宋体"/>
        <family val="3"/>
        <charset val="134"/>
      </rPr>
      <t xml:space="preserve">
纯电</t>
    </r>
    <phoneticPr fontId="101" type="noConversion"/>
  </si>
  <si>
    <t>注：购车后厂家返还一万元优惠补贴至本人账户。仅限北京、上海地区留学人员购买</t>
    <phoneticPr fontId="101" type="noConversion"/>
  </si>
  <si>
    <t>威兰达</t>
    <phoneticPr fontId="101" type="noConversion"/>
  </si>
  <si>
    <t>2.0L CVT两驱领先版</t>
    <phoneticPr fontId="101" type="noConversion"/>
  </si>
  <si>
    <t>2.0L CVT两驱豪华版</t>
    <phoneticPr fontId="101" type="noConversion"/>
  </si>
  <si>
    <t>2.0L CVT四驱豪华版</t>
    <phoneticPr fontId="101" type="noConversion"/>
  </si>
  <si>
    <t>2.0L CVT两驱尊贵版</t>
    <phoneticPr fontId="101" type="noConversion"/>
  </si>
  <si>
    <t>2.0L CVT四驱尊贵版</t>
    <phoneticPr fontId="101" type="noConversion"/>
  </si>
  <si>
    <t>2.0L CVT两驱科技版</t>
    <phoneticPr fontId="101" type="noConversion"/>
  </si>
  <si>
    <t>2.0L CVT四驱科技版</t>
    <phoneticPr fontId="101" type="noConversion"/>
  </si>
  <si>
    <t>双擎 2.5L E-CVT两驱领先版</t>
    <phoneticPr fontId="101" type="noConversion"/>
  </si>
  <si>
    <t>双擎 2.5L E-CVT两驱豪华版</t>
    <phoneticPr fontId="101" type="noConversion"/>
  </si>
  <si>
    <t>双擎 2.5L E-CVT四驱豪华版</t>
    <phoneticPr fontId="101" type="noConversion"/>
  </si>
  <si>
    <t>双擎 2.5L E-CVT两驱尊贵版</t>
    <phoneticPr fontId="101" type="noConversion"/>
  </si>
  <si>
    <t>双擎 2.5L E-CVT两驱科技版</t>
    <phoneticPr fontId="101" type="noConversion"/>
  </si>
  <si>
    <t>2020/09/21 奥迪A6L免税价格更新； 新增丰田威兰达、别克微蓝7纯电</t>
    <phoneticPr fontId="101" type="noConversion"/>
  </si>
  <si>
    <r>
      <t xml:space="preserve">长安马自达 免税车型价目表                     </t>
    </r>
    <r>
      <rPr>
        <sz val="10"/>
        <color indexed="30"/>
        <rFont val="宋体"/>
        <family val="3"/>
        <charset val="134"/>
      </rPr>
      <t>2020.9.28更新</t>
    </r>
    <phoneticPr fontId="101" type="noConversion"/>
  </si>
  <si>
    <t>MAZDA3 三厢 2.0L 自动挡 质豪百年纪念版</t>
    <phoneticPr fontId="101" type="noConversion"/>
  </si>
  <si>
    <t>MAZDA3 三厢 2.0L 自动挡 质尊百年纪念版</t>
    <phoneticPr fontId="101" type="noConversion"/>
  </si>
  <si>
    <t>2020/09/28 马自达昂克赛拉2020款免税价格更新</t>
    <phoneticPr fontId="101" type="noConversion"/>
  </si>
  <si>
    <t>北京奔驰 GLC L
2021款</t>
    <phoneticPr fontId="101" type="noConversion"/>
  </si>
  <si>
    <t>奔驰C级外观：运动型为大标，非运动型为立标
车身颜色：皓沙银、祖母石绿、北极白、曜岩黑、宝石蓝、锆英石红、石墨灰
内饰颜色：黑色、米色、灰色</t>
    <phoneticPr fontId="101" type="noConversion"/>
  </si>
  <si>
    <t xml:space="preserve"> C 260 运动版 星耀臻藏版</t>
  </si>
  <si>
    <t>北京奔驰C级
标准轴距
2021款</t>
    <phoneticPr fontId="101" type="noConversion"/>
  </si>
  <si>
    <t>北京奔驰C级
长轴距
2021款</t>
    <phoneticPr fontId="101" type="noConversion"/>
  </si>
  <si>
    <r>
      <t xml:space="preserve"> A 180 L </t>
    </r>
    <r>
      <rPr>
        <sz val="11"/>
        <color rgb="FF000000"/>
        <rFont val="宋体"/>
        <family val="3"/>
        <charset val="134"/>
      </rPr>
      <t>运动型</t>
    </r>
    <phoneticPr fontId="101" type="noConversion"/>
  </si>
  <si>
    <t>AMG A 35 L 4MATIC</t>
    <phoneticPr fontId="101" type="noConversion"/>
  </si>
  <si>
    <t>北京奔驰A级
2021款</t>
    <phoneticPr fontId="101" type="noConversion"/>
  </si>
  <si>
    <t>车身颜色：北极白、皓沙银、星野蓝、熔岩红、宇宙黑、瑰砾金、次元白、山灰色    
内饰颜色：蓝色（180L）；黑色、蓝色、米色（180L运动特殊、200L动感运动）；
         黑/黑、棕/黑（200L时尚运动、220L运动）
AMG车身颜色：次元白、宇宙黑、山灰、星野蓝、皓沙银、熔岩红
AMG内饰颜色：黑灰、黑红</t>
    <phoneticPr fontId="101" type="noConversion"/>
  </si>
  <si>
    <t>奔驰免税车资源紧张订购前请签署《知情同意书》</t>
    <phoneticPr fontId="101" type="noConversion"/>
  </si>
  <si>
    <t>北京奔驰 GLB
2021款</t>
  </si>
  <si>
    <t>车身：北极白、曜岩黑、宝石蓝、月光石灰、锆石英红、皓沙银、红宝石黑、松石绿、
      石墨灰、时空银   
内饰：黑色、棕色、红色、灰色（AMG无）</t>
    <phoneticPr fontId="101" type="noConversion"/>
  </si>
  <si>
    <r>
      <t xml:space="preserve"> C 200 L </t>
    </r>
    <r>
      <rPr>
        <sz val="11"/>
        <color indexed="8"/>
        <rFont val="CorpoS"/>
        <family val="1"/>
      </rPr>
      <t>动感型运动版</t>
    </r>
  </si>
  <si>
    <r>
      <t xml:space="preserve"> C 200 L </t>
    </r>
    <r>
      <rPr>
        <sz val="11"/>
        <color indexed="8"/>
        <rFont val="CorpoS"/>
        <family val="1"/>
      </rPr>
      <t>时尚型</t>
    </r>
  </si>
  <si>
    <r>
      <t xml:space="preserve"> C 200 L </t>
    </r>
    <r>
      <rPr>
        <sz val="11"/>
        <color indexed="8"/>
        <rFont val="CorpoS"/>
        <family val="1"/>
      </rPr>
      <t>时尚型运动版</t>
    </r>
  </si>
  <si>
    <r>
      <t xml:space="preserve"> C 260 L </t>
    </r>
    <r>
      <rPr>
        <sz val="11"/>
        <color indexed="8"/>
        <rFont val="CorpoS"/>
        <family val="1"/>
      </rPr>
      <t>运动版</t>
    </r>
  </si>
  <si>
    <r>
      <t xml:space="preserve"> C 260 L </t>
    </r>
    <r>
      <rPr>
        <sz val="11"/>
        <color indexed="8"/>
        <rFont val="CorpoS"/>
        <family val="1"/>
      </rPr>
      <t>运动版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CorpoS"/>
        <family val="1"/>
      </rPr>
      <t>星耀臻藏版</t>
    </r>
  </si>
  <si>
    <r>
      <t xml:space="preserve"> C 260 L 4MATIC </t>
    </r>
    <r>
      <rPr>
        <sz val="11"/>
        <color indexed="8"/>
        <rFont val="CorpoS"/>
        <family val="1"/>
      </rPr>
      <t>运动版</t>
    </r>
  </si>
  <si>
    <r>
      <t xml:space="preserve"> C 300 L </t>
    </r>
    <r>
      <rPr>
        <sz val="11"/>
        <color indexed="8"/>
        <rFont val="CorpoS"/>
        <family val="1"/>
      </rPr>
      <t>运动版</t>
    </r>
  </si>
  <si>
    <r>
      <t xml:space="preserve">GLB 180 Dynamic </t>
    </r>
    <r>
      <rPr>
        <sz val="11"/>
        <color indexed="8"/>
        <rFont val="CorpoS"/>
        <family val="1"/>
      </rPr>
      <t>动感型</t>
    </r>
    <r>
      <rPr>
        <sz val="11"/>
        <color indexed="8"/>
        <rFont val="Arial"/>
        <family val="2"/>
      </rPr>
      <t xml:space="preserve"> 5</t>
    </r>
    <r>
      <rPr>
        <sz val="11"/>
        <color indexed="8"/>
        <rFont val="CorpoS"/>
        <family val="1"/>
      </rPr>
      <t>座</t>
    </r>
  </si>
  <si>
    <r>
      <t xml:space="preserve">GLB 180 Style </t>
    </r>
    <r>
      <rPr>
        <sz val="11"/>
        <color indexed="8"/>
        <rFont val="CorpoS"/>
        <family val="1"/>
      </rPr>
      <t>时尚型</t>
    </r>
    <r>
      <rPr>
        <sz val="11"/>
        <color indexed="8"/>
        <rFont val="Arial"/>
        <family val="2"/>
      </rPr>
      <t xml:space="preserve"> 7</t>
    </r>
    <r>
      <rPr>
        <sz val="11"/>
        <color indexed="8"/>
        <rFont val="CorpoS"/>
        <family val="1"/>
      </rPr>
      <t>座</t>
    </r>
  </si>
  <si>
    <r>
      <t xml:space="preserve">GLB 200 Dynamic </t>
    </r>
    <r>
      <rPr>
        <sz val="11"/>
        <color indexed="8"/>
        <rFont val="CorpoS"/>
        <family val="1"/>
      </rPr>
      <t>动感型</t>
    </r>
    <r>
      <rPr>
        <sz val="11"/>
        <color indexed="8"/>
        <rFont val="Arial"/>
        <family val="2"/>
      </rPr>
      <t xml:space="preserve"> 5</t>
    </r>
    <r>
      <rPr>
        <sz val="11"/>
        <color indexed="8"/>
        <rFont val="CorpoS"/>
        <family val="1"/>
      </rPr>
      <t>座</t>
    </r>
  </si>
  <si>
    <r>
      <t xml:space="preserve">GLB 200 Style </t>
    </r>
    <r>
      <rPr>
        <sz val="11"/>
        <color indexed="8"/>
        <rFont val="CorpoS"/>
        <family val="1"/>
      </rPr>
      <t>时尚型</t>
    </r>
    <r>
      <rPr>
        <sz val="11"/>
        <color indexed="8"/>
        <rFont val="Arial"/>
        <family val="2"/>
      </rPr>
      <t xml:space="preserve"> 7</t>
    </r>
    <r>
      <rPr>
        <sz val="11"/>
        <color indexed="8"/>
        <rFont val="CorpoS"/>
        <family val="1"/>
      </rPr>
      <t>座</t>
    </r>
  </si>
  <si>
    <r>
      <t>GLB 200 4MATIC 7</t>
    </r>
    <r>
      <rPr>
        <sz val="11"/>
        <color indexed="8"/>
        <rFont val="CorpoS"/>
        <family val="1"/>
      </rPr>
      <t>座</t>
    </r>
  </si>
  <si>
    <r>
      <t xml:space="preserve"> GLC 260 L 4MATIC </t>
    </r>
    <r>
      <rPr>
        <sz val="11"/>
        <color indexed="8"/>
        <rFont val="CorpoS"/>
        <family val="1"/>
      </rPr>
      <t>动感型</t>
    </r>
    <r>
      <rPr>
        <sz val="11"/>
        <color indexed="8"/>
        <rFont val="Arial"/>
        <family val="2"/>
      </rPr>
      <t xml:space="preserve"> </t>
    </r>
  </si>
  <si>
    <r>
      <t xml:space="preserve"> GLC 260 L 4MATIC </t>
    </r>
    <r>
      <rPr>
        <sz val="11"/>
        <color indexed="8"/>
        <rFont val="CorpoS"/>
        <family val="1"/>
      </rPr>
      <t>豪华型</t>
    </r>
  </si>
  <si>
    <r>
      <t xml:space="preserve"> GLC 300 L 4MATIC </t>
    </r>
    <r>
      <rPr>
        <sz val="11"/>
        <color indexed="8"/>
        <rFont val="CorpoS"/>
        <family val="1"/>
      </rPr>
      <t>动感型</t>
    </r>
  </si>
  <si>
    <r>
      <t xml:space="preserve"> GLC 300 L 4MATIC </t>
    </r>
    <r>
      <rPr>
        <sz val="11"/>
        <color indexed="8"/>
        <rFont val="CorpoS"/>
        <family val="1"/>
      </rPr>
      <t>豪华型</t>
    </r>
  </si>
  <si>
    <r>
      <t xml:space="preserve"> GLC 300 L 4MATIC </t>
    </r>
    <r>
      <rPr>
        <sz val="11"/>
        <color indexed="8"/>
        <rFont val="宋体"/>
        <family val="3"/>
        <charset val="134"/>
      </rPr>
      <t>豪华型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特别版</t>
    </r>
    <phoneticPr fontId="101" type="noConversion"/>
  </si>
  <si>
    <r>
      <t xml:space="preserve"> A 200 L </t>
    </r>
    <r>
      <rPr>
        <sz val="11"/>
        <color rgb="FF000000"/>
        <rFont val="CorpoS"/>
        <family val="1"/>
      </rPr>
      <t>动感运动型</t>
    </r>
  </si>
  <si>
    <r>
      <t xml:space="preserve"> A 200 L </t>
    </r>
    <r>
      <rPr>
        <sz val="11"/>
        <color rgb="FF000000"/>
        <rFont val="CorpoS"/>
        <family val="1"/>
      </rPr>
      <t>时尚运动型</t>
    </r>
  </si>
  <si>
    <r>
      <t xml:space="preserve">A 220 L 4MATIC </t>
    </r>
    <r>
      <rPr>
        <sz val="11"/>
        <color rgb="FF000000"/>
        <rFont val="CorpoS"/>
        <family val="1"/>
      </rPr>
      <t>运动版</t>
    </r>
  </si>
  <si>
    <t>北京奔驰 E级
长轴距轿车
2021款</t>
    <phoneticPr fontId="101" type="noConversion"/>
  </si>
  <si>
    <t>奔驰E级外观：运动型为大标，非运动型为立标
车身颜色：北极白、曜岩黑、宝石蓝、月光石灰、锆石英红、皓沙银、红宝石黑、时空银、松石绿
内饰颜色：黑色、米色、棕色</t>
    <phoneticPr fontId="101" type="noConversion"/>
  </si>
  <si>
    <t>车身颜色：皓沙银、祖母石绿、北极白、曜岩黑、宝石蓝、锆英石红、石墨灰
内饰颜色：黑色、红色、灰色</t>
    <phoneticPr fontId="101" type="noConversion"/>
  </si>
  <si>
    <t>2020/09/30 2020年4季度沃尔沃免税价格发布；北京奔驰免税价格更新</t>
    <phoneticPr fontId="101" type="noConversion"/>
  </si>
  <si>
    <t>全新BMW X1
2021款</t>
    <phoneticPr fontId="101" type="noConversion"/>
  </si>
  <si>
    <t>车身颜色 :  神秘灰、开士米银、馥郁红、矿石白、星光棕、量子蓝
内饰颜色 :  黑色合成皮，带对比缝线、摩卡色合成皮，带对比缝线
上述信息仅供参考，车型配置信息适用于一定生产月</t>
    <phoneticPr fontId="101" type="noConversion"/>
  </si>
  <si>
    <t>全新BMW 5系
2021款</t>
    <phoneticPr fontId="101" type="noConversion"/>
  </si>
  <si>
    <t>535Le 豪华套装/M运动套装</t>
  </si>
  <si>
    <t>535Le 先锋版M 运动套装</t>
  </si>
  <si>
    <t xml:space="preserve">320i 运动套装 </t>
  </si>
  <si>
    <t>创新BMW X2
2021款</t>
    <phoneticPr fontId="101" type="noConversion"/>
  </si>
  <si>
    <t>X2 sDrive20i M越野套装</t>
  </si>
  <si>
    <t>X2 sDrive25i 领先型M运动套装/M越野套装</t>
  </si>
  <si>
    <t>X2 sDrive25i 尊享型M运动套装/M越野套装</t>
  </si>
  <si>
    <t>X2 xDrive25i M运动套装/M越野套装</t>
  </si>
  <si>
    <r>
      <t>45 TFSI quattro 臻选动感型</t>
    </r>
    <r>
      <rPr>
        <sz val="11"/>
        <color indexed="8"/>
        <rFont val="微软雅黑"/>
        <family val="2"/>
        <charset val="134"/>
      </rPr>
      <t>（2.0T）</t>
    </r>
    <phoneticPr fontId="101" type="noConversion"/>
  </si>
  <si>
    <r>
      <t xml:space="preserve"> E 300 L </t>
    </r>
    <r>
      <rPr>
        <sz val="11"/>
        <color indexed="8"/>
        <rFont val="宋体"/>
        <family val="3"/>
        <charset val="134"/>
      </rPr>
      <t>豪华型</t>
    </r>
    <phoneticPr fontId="101" type="noConversion"/>
  </si>
  <si>
    <r>
      <t xml:space="preserve"> E 300 L </t>
    </r>
    <r>
      <rPr>
        <sz val="11"/>
        <color indexed="8"/>
        <rFont val="宋体"/>
        <family val="3"/>
        <charset val="134"/>
      </rPr>
      <t>运动豪华型</t>
    </r>
    <phoneticPr fontId="101" type="noConversion"/>
  </si>
  <si>
    <r>
      <t xml:space="preserve"> E 300 L </t>
    </r>
    <r>
      <rPr>
        <sz val="11"/>
        <color indexed="8"/>
        <rFont val="宋体"/>
        <family val="3"/>
        <charset val="134"/>
      </rPr>
      <t>尊贵型</t>
    </r>
    <phoneticPr fontId="101" type="noConversion"/>
  </si>
  <si>
    <r>
      <t xml:space="preserve"> E 300 L </t>
    </r>
    <r>
      <rPr>
        <sz val="11"/>
        <color indexed="8"/>
        <rFont val="宋体"/>
        <family val="3"/>
        <charset val="134"/>
      </rPr>
      <t>运动尊贵型</t>
    </r>
    <phoneticPr fontId="101" type="noConversion"/>
  </si>
  <si>
    <t>2020/10/09 2020年4季度一汽奥迪、华晨宝马免税价格发布</t>
    <phoneticPr fontId="101" type="noConversion"/>
  </si>
  <si>
    <r>
      <t xml:space="preserve">45 TFSI </t>
    </r>
    <r>
      <rPr>
        <sz val="10"/>
        <color indexed="8"/>
        <rFont val="微软雅黑"/>
        <family val="2"/>
        <charset val="134"/>
      </rPr>
      <t>臻选致雅型（2.0T前驱）</t>
    </r>
    <phoneticPr fontId="101" type="noConversion"/>
  </si>
  <si>
    <r>
      <t xml:space="preserve">45 TFSI </t>
    </r>
    <r>
      <rPr>
        <sz val="10"/>
        <color indexed="8"/>
        <rFont val="微软雅黑"/>
        <family val="2"/>
        <charset val="134"/>
      </rPr>
      <t>臻选动感型（2.0T前驱）</t>
    </r>
    <phoneticPr fontId="101" type="noConversion"/>
  </si>
  <si>
    <t>斯柯达
柯迪亚克
2021款
代理费 2200元</t>
    <phoneticPr fontId="101" type="noConversion"/>
  </si>
  <si>
    <t>TSI330 5座两驱标准版 国六</t>
    <phoneticPr fontId="101" type="noConversion"/>
  </si>
  <si>
    <t>TSI330 5座两驱舒适版 国六</t>
    <phoneticPr fontId="101" type="noConversion"/>
  </si>
  <si>
    <t>TSI330 5座两驱豪华优享版 国六</t>
    <phoneticPr fontId="101" type="noConversion"/>
  </si>
  <si>
    <t>选装 全棕内饰</t>
    <phoneticPr fontId="101" type="noConversion"/>
  </si>
  <si>
    <t>18寸铝轮毂+电动尾门不带虚拟踏板</t>
    <phoneticPr fontId="101" type="noConversion"/>
  </si>
  <si>
    <t>19寸精车轮毂+电动尾门不带虚拟踏板</t>
  </si>
  <si>
    <t>斯柯达 柯珞克
Karoq
2018款
代理费 2200元</t>
    <phoneticPr fontId="101" type="noConversion"/>
  </si>
  <si>
    <t>斯柯达
柯迪亚克GT
2021款
代理费 2200元</t>
    <phoneticPr fontId="101" type="noConversion"/>
  </si>
  <si>
    <t>TSI380 7座四驱旗舰版 国六</t>
    <phoneticPr fontId="101" type="noConversion"/>
  </si>
  <si>
    <r>
      <rPr>
        <b/>
        <sz val="11"/>
        <rFont val="黑体"/>
        <family val="3"/>
        <charset val="134"/>
      </rPr>
      <t>新辉昂</t>
    </r>
    <r>
      <rPr>
        <b/>
        <sz val="10"/>
        <rFont val="微软雅黑"/>
        <family val="2"/>
        <charset val="134"/>
      </rPr>
      <t xml:space="preserve">
代理费 2500元</t>
    </r>
    <phoneticPr fontId="101" type="noConversion"/>
  </si>
  <si>
    <t>新辉昂380TSI 豪华版</t>
    <phoneticPr fontId="101" type="noConversion"/>
  </si>
  <si>
    <t>新辉昂380TSI 尊贵版</t>
    <phoneticPr fontId="101" type="noConversion"/>
  </si>
  <si>
    <t>新辉昂380TSI 旗舰版</t>
    <phoneticPr fontId="101" type="noConversion"/>
  </si>
  <si>
    <t>TSI330 7座两驱豪华优享版 国六</t>
    <phoneticPr fontId="101" type="noConversion"/>
  </si>
  <si>
    <t>2020/10/14 2021款奥迪A6L/Q3免税价格发布，大众辉昂/斯柯达柯迪亚克免税价格更新</t>
    <phoneticPr fontId="101" type="noConversion"/>
  </si>
  <si>
    <t>45TFSI 尊享运动型</t>
    <phoneticPr fontId="101" type="noConversion"/>
  </si>
  <si>
    <t>45TFSI Sport  尊享豪华运动型</t>
    <phoneticPr fontId="101" type="noConversion"/>
  </si>
  <si>
    <t>BMW 1系三厢运动轿车
2021款</t>
    <phoneticPr fontId="101" type="noConversion"/>
  </si>
  <si>
    <t>120i M运动版</t>
  </si>
  <si>
    <t>120i M运动耀夜版</t>
  </si>
  <si>
    <t>125i M运动曜夜版</t>
  </si>
  <si>
    <t>EcoBoost 245 四驱耀享款</t>
    <phoneticPr fontId="101" type="noConversion"/>
  </si>
  <si>
    <t>2020/10/23 宝马1系 2021款免税价格发布</t>
    <phoneticPr fontId="101" type="noConversion"/>
  </si>
  <si>
    <t>全新一代 速腾L</t>
    <phoneticPr fontId="101" type="noConversion"/>
  </si>
  <si>
    <t>2020/10/26 一汽大众速腾车型及价格更新</t>
    <phoneticPr fontId="101" type="noConversion"/>
  </si>
  <si>
    <t>2.0L XE时尚版</t>
  </si>
  <si>
    <t>2.0XL 舒适版</t>
  </si>
  <si>
    <t>2.0L XL Upper AD1智行领航版</t>
  </si>
  <si>
    <t>2.0L XL Upper AD1智行领航版+选装包</t>
  </si>
  <si>
    <t>2.0T XL 智进版</t>
  </si>
  <si>
    <t>2.0T XL Upper AD1智享领航版</t>
  </si>
  <si>
    <t>2.0T XL Upper AD1智享领航版+选装包</t>
  </si>
  <si>
    <t>2.0T XV AD1 至尊领航版</t>
  </si>
  <si>
    <t>全新天籁
2021款</t>
    <phoneticPr fontId="101" type="noConversion"/>
  </si>
  <si>
    <r>
      <t xml:space="preserve">车身颜色：珠光白，月光银，曜石黑，天际红，极光蓝，天际红曜石黑双色，珠光白曜石黑双色
内饰颜色：深色内饰、浅色内饰
</t>
    </r>
    <r>
      <rPr>
        <b/>
        <sz val="10"/>
        <rFont val="宋体"/>
        <family val="3"/>
        <charset val="134"/>
      </rPr>
      <t>选装包</t>
    </r>
    <r>
      <rPr>
        <sz val="10"/>
        <rFont val="宋体"/>
        <family val="3"/>
        <charset val="134"/>
      </rPr>
      <t>：熏黑尾标、前格栅镀铬饰条、后视镜罩、门把手、轮辋、后保杠饰板、后扰流板，Midnight个性尾标，豪华LED迎宾踏板，专属地毯</t>
    </r>
    <phoneticPr fontId="101" type="noConversion"/>
  </si>
  <si>
    <t>2020年4季度留学生专享价</t>
    <phoneticPr fontId="101" type="noConversion"/>
  </si>
  <si>
    <t>2020/10/28 捷豹路虎4季度价格发布，发现运动版免税价格下调；东风日产2021款天籁免税价格发布</t>
    <phoneticPr fontId="101" type="noConversion"/>
  </si>
  <si>
    <t>2020/10/31 东风英菲尼迪11-12月留学生免税价格发布</t>
    <phoneticPr fontId="101" type="noConversion"/>
  </si>
  <si>
    <t>2.5L XL CVT 4WD ITS豪华纪念版</t>
    <phoneticPr fontId="101" type="noConversion"/>
  </si>
  <si>
    <t>2.5L XL CVT 4WD 智联领先版</t>
    <phoneticPr fontId="101" type="noConversion"/>
  </si>
  <si>
    <t>2.0L XL CVT 2WD ITS 智联七座舒适版</t>
    <phoneticPr fontId="101" type="noConversion"/>
  </si>
  <si>
    <t>2.5L XL CVT 4WD ITS 七座豪华领航版</t>
    <phoneticPr fontId="101" type="noConversion"/>
  </si>
  <si>
    <t>2.0L XL CVT 2WD Premium 尊享纪念版</t>
    <phoneticPr fontId="101" type="noConversion"/>
  </si>
  <si>
    <t>2.0L XL CVT 2WD ITS 舒适纪念版</t>
    <phoneticPr fontId="101" type="noConversion"/>
  </si>
  <si>
    <r>
      <t xml:space="preserve">                 </t>
    </r>
    <r>
      <rPr>
        <b/>
        <sz val="16"/>
        <rFont val="微软雅黑"/>
        <family val="2"/>
        <charset val="134"/>
      </rPr>
      <t>东风日产 免税车型价目表</t>
    </r>
    <r>
      <rPr>
        <b/>
        <sz val="16"/>
        <rFont val="宋体"/>
        <family val="3"/>
        <charset val="134"/>
      </rPr>
      <t xml:space="preserve">         </t>
    </r>
    <r>
      <rPr>
        <b/>
        <sz val="11"/>
        <color indexed="30"/>
        <rFont val="宋体"/>
        <family val="3"/>
        <charset val="134"/>
      </rPr>
      <t>2020.11.04更新</t>
    </r>
    <phoneticPr fontId="101" type="noConversion"/>
  </si>
  <si>
    <t>2020/11/04 东风日产奇骏价格更新</t>
    <phoneticPr fontId="101" type="noConversion"/>
  </si>
  <si>
    <t>55 TFSI quattro 旗舰动感型（3.0T四驱）</t>
    <phoneticPr fontId="101" type="noConversion"/>
  </si>
  <si>
    <t>55 TFSI quattro 旗舰致雅型（3.0T四驱）</t>
    <phoneticPr fontId="101" type="noConversion"/>
  </si>
  <si>
    <t>2020/11/09 上汽通用别克及雪佛兰免税价格更新</t>
    <phoneticPr fontId="101" type="noConversion"/>
  </si>
  <si>
    <t>552T 豪华型</t>
  </si>
  <si>
    <t>652T 豪华型</t>
  </si>
  <si>
    <t>652T 尊贵型</t>
  </si>
  <si>
    <t>Avenir 旗舰型</t>
  </si>
  <si>
    <t>552T 精英型</t>
  </si>
  <si>
    <t>652T 精英型</t>
  </si>
  <si>
    <t>GS 精英型</t>
  </si>
  <si>
    <t>GS 尊贵型</t>
  </si>
  <si>
    <t>652T 智慧豪华型</t>
  </si>
  <si>
    <t>652T 豪华型福祉版</t>
  </si>
  <si>
    <t>652T 尊贵型福祉版</t>
  </si>
  <si>
    <t>Es 653T尊享型</t>
  </si>
  <si>
    <t>Es 653T豪华型</t>
  </si>
  <si>
    <t>Es 653T旗舰型</t>
  </si>
  <si>
    <t>28T 前驱战旗型</t>
  </si>
  <si>
    <t>28T 前驱豪华型</t>
  </si>
  <si>
    <t>28T 前驱尊贵型</t>
  </si>
  <si>
    <t>28T 四驱尊贵型</t>
  </si>
  <si>
    <t>28T 四驱旗舰型</t>
  </si>
  <si>
    <t>28T 四驱尊享旗舰型</t>
  </si>
  <si>
    <t>昂科旗艾维亚 Avenir</t>
    <phoneticPr fontId="101" type="noConversion"/>
  </si>
  <si>
    <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昂科威S
</t>
    </r>
    <r>
      <rPr>
        <b/>
        <sz val="11"/>
        <color indexed="8"/>
        <rFont val="Arial"/>
        <family val="2"/>
      </rPr>
      <t>Envision S</t>
    </r>
    <phoneticPr fontId="101" type="noConversion"/>
  </si>
  <si>
    <t>652T 限量S运动版</t>
  </si>
  <si>
    <t>昂科威S艾维亚 Avenir</t>
    <phoneticPr fontId="101" type="noConversion"/>
  </si>
  <si>
    <t>650T 9AT 5座 尚版</t>
  </si>
  <si>
    <t>650T Redline 9AT 5座 型版</t>
  </si>
  <si>
    <t>650T RS 9AT 四驱 5座 悍版</t>
  </si>
  <si>
    <t>535T 领界版</t>
  </si>
  <si>
    <t>535T 驰界版</t>
  </si>
  <si>
    <t>535T 驭界版</t>
  </si>
  <si>
    <t>550T RS 9AT 智能拓界版</t>
  </si>
  <si>
    <t>550T RS 9AT 四驱智能捍界版</t>
  </si>
  <si>
    <t>550T RS 9AT 四驱智能拓界版</t>
    <phoneticPr fontId="101" type="noConversion"/>
  </si>
  <si>
    <t>535T 锐行版（CVT）</t>
  </si>
  <si>
    <t>535T 锐动版（CVT）</t>
  </si>
  <si>
    <t>535T 锐联版（CVT）</t>
  </si>
  <si>
    <t>535T 锐行版（9AT）</t>
  </si>
  <si>
    <t>535T 锐动版（9AT）</t>
  </si>
  <si>
    <t>535T 锐联版（9AT）</t>
  </si>
  <si>
    <r>
      <t xml:space="preserve">别克GL8
ES陆尊
</t>
    </r>
    <r>
      <rPr>
        <sz val="9"/>
        <color indexed="8"/>
        <rFont val="宋体"/>
        <family val="3"/>
        <charset val="134"/>
      </rPr>
      <t>资源紧张
预订请咨询</t>
    </r>
    <phoneticPr fontId="101" type="noConversion"/>
  </si>
  <si>
    <r>
      <t xml:space="preserve">别克GL8
陆上公务舱
</t>
    </r>
    <r>
      <rPr>
        <sz val="10"/>
        <color rgb="FF000000"/>
        <rFont val="宋体"/>
        <family val="3"/>
        <charset val="134"/>
      </rPr>
      <t>资源紧张
预订请咨询</t>
    </r>
    <phoneticPr fontId="101" type="noConversion"/>
  </si>
  <si>
    <t>2020/11/10 上汽大众途观L免税价格更新</t>
    <phoneticPr fontId="101" type="noConversion"/>
  </si>
  <si>
    <t>FPK Entry 10.3”</t>
  </si>
  <si>
    <t>280TSI 自动两驱舒享版</t>
    <phoneticPr fontId="101" type="noConversion"/>
  </si>
  <si>
    <t>280TSI 自动两驱智享版</t>
    <phoneticPr fontId="101" type="noConversion"/>
  </si>
  <si>
    <t>330TSI 自动两驱舒享版</t>
    <phoneticPr fontId="101" type="noConversion"/>
  </si>
  <si>
    <t>330TSI 自动两驱智享版</t>
    <phoneticPr fontId="101" type="noConversion"/>
  </si>
  <si>
    <t>330TSI 自动两驱R-Line越享版</t>
    <phoneticPr fontId="101" type="noConversion"/>
  </si>
  <si>
    <t>330TSI 自动两驱R-Line旗舰版</t>
    <phoneticPr fontId="101" type="noConversion"/>
  </si>
  <si>
    <t>380TSI 自动四驱R-Line越享版7座</t>
    <phoneticPr fontId="101" type="noConversion"/>
  </si>
  <si>
    <t>380TSI 自动四驱R-Line旗舰版7座</t>
    <phoneticPr fontId="101" type="noConversion"/>
  </si>
  <si>
    <r>
      <rPr>
        <b/>
        <sz val="11"/>
        <rFont val="黑体"/>
        <family val="3"/>
        <charset val="134"/>
      </rPr>
      <t xml:space="preserve">新途观L
</t>
    </r>
    <r>
      <rPr>
        <b/>
        <sz val="10"/>
        <rFont val="微软雅黑"/>
        <family val="2"/>
        <charset val="134"/>
      </rPr>
      <t>2021款
代理费 2800元</t>
    </r>
    <phoneticPr fontId="101" type="noConversion"/>
  </si>
  <si>
    <r>
      <t xml:space="preserve">200TSI (1.2T) 手动舒适智联版 </t>
    </r>
    <r>
      <rPr>
        <sz val="10"/>
        <color theme="1" tint="0.249977111117893"/>
        <rFont val="微软雅黑"/>
        <family val="2"/>
        <charset val="134"/>
      </rPr>
      <t>+8英寸彩色数字液晶仪表+无钥匙进入</t>
    </r>
    <phoneticPr fontId="101" type="noConversion"/>
  </si>
  <si>
    <r>
      <t xml:space="preserve">200TSI (1.2T) DSG舒适智联版 </t>
    </r>
    <r>
      <rPr>
        <sz val="10"/>
        <color theme="1" tint="0.249977111117893"/>
        <rFont val="微软雅黑"/>
        <family val="2"/>
        <charset val="134"/>
      </rPr>
      <t>+8英寸彩色数字液晶仪表+无钥匙进入</t>
    </r>
    <phoneticPr fontId="101" type="noConversion"/>
  </si>
  <si>
    <r>
      <t xml:space="preserve">200TSI (1.2T) DSG舒适智联版 </t>
    </r>
    <r>
      <rPr>
        <sz val="10"/>
        <color theme="1" tint="0.249977111117893"/>
        <rFont val="微软雅黑"/>
        <family val="2"/>
        <charset val="134"/>
      </rPr>
      <t>+8英寸彩色数字液晶仪表+无钥匙进入+座椅加热</t>
    </r>
    <phoneticPr fontId="101" type="noConversion"/>
  </si>
  <si>
    <r>
      <t xml:space="preserve">280TSI (1.4T) DSG舒适型智联版 </t>
    </r>
    <r>
      <rPr>
        <sz val="10"/>
        <color theme="1" tint="0.249977111117893"/>
        <rFont val="微软雅黑"/>
        <family val="2"/>
        <charset val="134"/>
      </rPr>
      <t>+8寸彩色数字液晶仪表+无钥匙进入</t>
    </r>
    <phoneticPr fontId="101" type="noConversion"/>
  </si>
  <si>
    <r>
      <t xml:space="preserve">280TSI (1.4T) DSG舒适型智联版 </t>
    </r>
    <r>
      <rPr>
        <sz val="10"/>
        <color theme="1" tint="0.249977111117893"/>
        <rFont val="微软雅黑"/>
        <family val="2"/>
        <charset val="134"/>
      </rPr>
      <t>+8寸彩色数字液晶仪表+无钥匙进入+座椅加热</t>
    </r>
    <phoneticPr fontId="101" type="noConversion"/>
  </si>
  <si>
    <r>
      <t xml:space="preserve">280TSI (1.4T) DSG豪华型智联版 </t>
    </r>
    <r>
      <rPr>
        <sz val="10"/>
        <color theme="1" tint="0.249977111117893"/>
        <rFont val="微软雅黑"/>
        <family val="2"/>
        <charset val="134"/>
      </rPr>
      <t>+10.3寸数字液晶仪表+CNS3.0导航系统</t>
    </r>
    <phoneticPr fontId="101" type="noConversion"/>
  </si>
  <si>
    <r>
      <t xml:space="preserve">280TSI (1.4T) R-line智联版 </t>
    </r>
    <r>
      <rPr>
        <sz val="10"/>
        <color theme="1" tint="0.249977111117893"/>
        <rFont val="微软雅黑"/>
        <family val="2"/>
        <charset val="134"/>
      </rPr>
      <t>+8英寸彩色数字液晶仪表-黑灰双色</t>
    </r>
    <phoneticPr fontId="101" type="noConversion"/>
  </si>
  <si>
    <r>
      <rPr>
        <sz val="11"/>
        <rFont val="微软雅黑"/>
        <family val="2"/>
        <charset val="134"/>
      </rPr>
      <t xml:space="preserve">挚爱版 1.2T自动舒适进取 </t>
    </r>
    <r>
      <rPr>
        <sz val="10"/>
        <rFont val="微软雅黑"/>
        <family val="2"/>
        <charset val="134"/>
      </rPr>
      <t xml:space="preserve">  </t>
    </r>
    <r>
      <rPr>
        <sz val="10"/>
        <color theme="1" tint="0.249977111117893"/>
        <rFont val="微软雅黑"/>
        <family val="2"/>
        <charset val="134"/>
      </rPr>
      <t>升级KESSY智能无钥匙进入+一键启动</t>
    </r>
    <phoneticPr fontId="101" type="noConversion"/>
  </si>
  <si>
    <r>
      <rPr>
        <sz val="11"/>
        <rFont val="微软雅黑"/>
        <family val="2"/>
        <charset val="134"/>
      </rPr>
      <t>挚爱版 1.4T自动舒适</t>
    </r>
    <r>
      <rPr>
        <sz val="10"/>
        <rFont val="微软雅黑"/>
        <family val="2"/>
        <charset val="134"/>
      </rPr>
      <t xml:space="preserve">  </t>
    </r>
    <r>
      <rPr>
        <sz val="10"/>
        <color theme="1" tint="0.249977111117893"/>
        <rFont val="微软雅黑"/>
        <family val="2"/>
        <charset val="134"/>
      </rPr>
      <t>升级KESSY智能无钥匙进入+一键启动</t>
    </r>
    <phoneticPr fontId="101" type="noConversion"/>
  </si>
  <si>
    <r>
      <rPr>
        <sz val="11"/>
        <rFont val="微软雅黑"/>
        <family val="2"/>
        <charset val="134"/>
      </rPr>
      <t>挚爱版 1.4T自动豪华</t>
    </r>
    <r>
      <rPr>
        <sz val="10"/>
        <rFont val="微软雅黑"/>
        <family val="2"/>
        <charset val="134"/>
      </rPr>
      <t xml:space="preserve">  </t>
    </r>
    <r>
      <rPr>
        <sz val="10"/>
        <color theme="1" tint="0.249977111117893"/>
        <rFont val="微软雅黑"/>
        <family val="2"/>
        <charset val="134"/>
      </rPr>
      <t>升级数字式可编程仪表</t>
    </r>
    <phoneticPr fontId="101" type="noConversion"/>
  </si>
  <si>
    <r>
      <rPr>
        <sz val="11"/>
        <rFont val="微软雅黑"/>
        <family val="2"/>
        <charset val="134"/>
      </rPr>
      <t>挚爱版 1.4T自动R-Line</t>
    </r>
    <r>
      <rPr>
        <sz val="10"/>
        <rFont val="微软雅黑"/>
        <family val="2"/>
        <charset val="134"/>
      </rPr>
      <t xml:space="preserve">  </t>
    </r>
    <r>
      <rPr>
        <sz val="10"/>
        <color theme="1" tint="0.249977111117893"/>
        <rFont val="微软雅黑"/>
        <family val="2"/>
        <charset val="134"/>
      </rPr>
      <t>升级KESSY智能无钥匙进入+一键启动+数字式可编程仪表</t>
    </r>
    <phoneticPr fontId="101" type="noConversion"/>
  </si>
  <si>
    <r>
      <t>280TSI自动好奇型（1.4T）</t>
    </r>
    <r>
      <rPr>
        <sz val="10"/>
        <color theme="1" tint="0.249977111117893"/>
        <rFont val="微软雅黑"/>
        <family val="2"/>
        <charset val="134"/>
      </rPr>
      <t>+后视摄像头+自动防炫目内后视镜</t>
    </r>
    <phoneticPr fontId="101" type="noConversion"/>
  </si>
  <si>
    <r>
      <t>200TSI自动好奇型（1.2T）</t>
    </r>
    <r>
      <rPr>
        <sz val="11"/>
        <color theme="1" tint="0.249977111117893"/>
        <rFont val="微软雅黑"/>
        <family val="2"/>
        <charset val="134"/>
      </rPr>
      <t>-纯真版</t>
    </r>
    <phoneticPr fontId="101" type="noConversion"/>
  </si>
  <si>
    <r>
      <t>380TSI R-Line 四驱智联版</t>
    </r>
    <r>
      <rPr>
        <sz val="10"/>
        <color theme="1" tint="0.249977111117893"/>
        <rFont val="微软雅黑"/>
        <family val="2"/>
        <charset val="134"/>
      </rPr>
      <t>+前排座椅&amp;雨刷喷嘴加热</t>
    </r>
    <phoneticPr fontId="101" type="noConversion"/>
  </si>
  <si>
    <r>
      <t>330TSI 豪华智联版</t>
    </r>
    <r>
      <rPr>
        <sz val="10"/>
        <color theme="1" tint="0.249977111117893"/>
        <rFont val="微软雅黑"/>
        <family val="2"/>
        <charset val="134"/>
      </rPr>
      <t>+前排座椅&amp;方向盘&amp;雨刷喷嘴加热</t>
    </r>
    <phoneticPr fontId="101" type="noConversion"/>
  </si>
  <si>
    <r>
      <t xml:space="preserve">330TSI 豪华智联版 Plus 
</t>
    </r>
    <r>
      <rPr>
        <sz val="10"/>
        <color theme="1" tint="0.249977111117893"/>
        <rFont val="微软雅黑"/>
        <family val="2"/>
        <charset val="134"/>
      </rPr>
      <t>+全液晶数字仪表+8英寸导航+倒车影像+灯光辅助包+温暖冬季包</t>
    </r>
    <phoneticPr fontId="101" type="noConversion"/>
  </si>
  <si>
    <r>
      <t xml:space="preserve">380TSI 四驱豪华智联版 Pro </t>
    </r>
    <r>
      <rPr>
        <sz val="11"/>
        <color theme="1" tint="0.249977111117893"/>
        <rFont val="微软雅黑"/>
        <family val="2"/>
        <charset val="134"/>
      </rPr>
      <t>+19英寸轮毂</t>
    </r>
    <phoneticPr fontId="101" type="noConversion"/>
  </si>
  <si>
    <r>
      <t xml:space="preserve">330TSI 豪华智联版 Pro </t>
    </r>
    <r>
      <rPr>
        <sz val="11"/>
        <color theme="1" tint="0.249977111117893"/>
        <rFont val="微软雅黑"/>
        <family val="2"/>
        <charset val="134"/>
      </rPr>
      <t>+19英寸轮辋</t>
    </r>
    <phoneticPr fontId="101" type="noConversion"/>
  </si>
  <si>
    <r>
      <t>330TSI 华颜版（2.0T）</t>
    </r>
    <r>
      <rPr>
        <sz val="10"/>
        <color theme="1" tint="0.249977111117893"/>
        <rFont val="微软雅黑"/>
        <family val="2"/>
        <charset val="134"/>
      </rPr>
      <t>+电动后备箱+提坦黑翻毛</t>
    </r>
    <phoneticPr fontId="101" type="noConversion"/>
  </si>
  <si>
    <r>
      <t>330TSI 魅颜版（2.0T）</t>
    </r>
    <r>
      <rPr>
        <sz val="10"/>
        <color theme="1" tint="0.249977111117893"/>
        <rFont val="微软雅黑"/>
        <family val="2"/>
        <charset val="134"/>
      </rPr>
      <t>+数字液晶仪表</t>
    </r>
    <phoneticPr fontId="101" type="noConversion"/>
  </si>
  <si>
    <r>
      <t>330TSI 魅颜版（2.0T）</t>
    </r>
    <r>
      <rPr>
        <sz val="10"/>
        <color theme="1" tint="0.249977111117893"/>
        <rFont val="微软雅黑"/>
        <family val="2"/>
        <charset val="134"/>
      </rPr>
      <t>+18寸抛光车轮+数字液晶仪表</t>
    </r>
    <phoneticPr fontId="101" type="noConversion"/>
  </si>
  <si>
    <r>
      <t>330TSI 魅颜版（2.0T）</t>
    </r>
    <r>
      <rPr>
        <sz val="10"/>
        <color theme="1" tint="0.249977111117893"/>
        <rFont val="微软雅黑"/>
        <family val="2"/>
        <charset val="134"/>
      </rPr>
      <t>+18寸抛光车轮+数字液晶仪表+动态底盘</t>
    </r>
    <phoneticPr fontId="101" type="noConversion"/>
  </si>
  <si>
    <t>2020/11/11 大众速腾L车型及价格更新，长安福特11-12月份免税价格更新</t>
    <phoneticPr fontId="101" type="noConversion"/>
  </si>
  <si>
    <t>2020/11/12 上汽大众途观X 免税价格发布</t>
    <phoneticPr fontId="101" type="noConversion"/>
  </si>
  <si>
    <t>途观X 330TSI 越享版</t>
  </si>
  <si>
    <t>途观X 330TSI 旗舰版</t>
  </si>
  <si>
    <t>途观X 330TSI 尊崇旗舰版</t>
  </si>
  <si>
    <t>途观X 380TSI 旗舰版</t>
  </si>
  <si>
    <t>途观X 380TSI 尊崇旗舰版</t>
  </si>
  <si>
    <t>电动尾门</t>
  </si>
  <si>
    <t>途观X
2021款
代理费 2800元</t>
    <phoneticPr fontId="101" type="noConversion"/>
  </si>
  <si>
    <r>
      <t xml:space="preserve">上汽大众 免税车型价目表                           </t>
    </r>
    <r>
      <rPr>
        <b/>
        <sz val="10"/>
        <color rgb="FF0070C0"/>
        <rFont val="微软雅黑"/>
        <family val="2"/>
        <charset val="134"/>
      </rPr>
      <t>2020.11.12更新</t>
    </r>
    <phoneticPr fontId="101" type="noConversion"/>
  </si>
  <si>
    <r>
      <t xml:space="preserve">Travel Assist </t>
    </r>
    <r>
      <rPr>
        <sz val="10"/>
        <color indexed="8"/>
        <rFont val="宋体"/>
        <family val="3"/>
        <charset val="134"/>
      </rPr>
      <t>全旅程智能驾驶辅助系统</t>
    </r>
    <phoneticPr fontId="101" type="noConversion"/>
  </si>
  <si>
    <t>2020/11/20 一汽大众探歌2021款免税价格发布</t>
    <phoneticPr fontId="101" type="noConversion"/>
  </si>
  <si>
    <r>
      <t>280TSI DSG两驱精英智联版</t>
    </r>
    <r>
      <rPr>
        <sz val="10"/>
        <color theme="1" tint="0.249977111117893"/>
        <rFont val="微软雅黑"/>
        <family val="2"/>
        <charset val="134"/>
      </rPr>
      <t>+银灰色装饰条+全景天窗+智联包</t>
    </r>
    <phoneticPr fontId="101" type="noConversion"/>
  </si>
  <si>
    <r>
      <t>280TSI DSG两驱舒适智联版</t>
    </r>
    <r>
      <rPr>
        <sz val="10"/>
        <color theme="1" tint="0.249977111117893"/>
        <rFont val="微软雅黑"/>
        <family val="2"/>
        <charset val="134"/>
      </rPr>
      <t>+黑色装饰条+电动尾门+18英寸车轮+全液晶仪表+智联导航包</t>
    </r>
    <phoneticPr fontId="101" type="noConversion"/>
  </si>
  <si>
    <r>
      <t>280TSI DSG两驱豪华智联版</t>
    </r>
    <r>
      <rPr>
        <sz val="10"/>
        <color theme="1" tint="0.249977111117893"/>
        <rFont val="微软雅黑"/>
        <family val="2"/>
        <charset val="134"/>
      </rPr>
      <t>+黑色装饰条+智联导航包</t>
    </r>
    <phoneticPr fontId="101" type="noConversion"/>
  </si>
  <si>
    <r>
      <t xml:space="preserve">280TSI DSG两驱R-Line Pro智联版 </t>
    </r>
    <r>
      <rPr>
        <sz val="10"/>
        <color theme="1" tint="0.249977111117893"/>
        <rFont val="微软雅黑"/>
        <family val="2"/>
        <charset val="134"/>
      </rPr>
      <t>+全液晶仪表+Beats音响+电动尾门+智联导航包</t>
    </r>
    <phoneticPr fontId="101" type="noConversion"/>
  </si>
  <si>
    <r>
      <t>280TSI DSG四驱豪华型</t>
    </r>
    <r>
      <rPr>
        <sz val="10"/>
        <color theme="1" tint="0.249977111117893"/>
        <rFont val="微软雅黑"/>
        <family val="2"/>
        <charset val="134"/>
      </rPr>
      <t>+烈焰橙色装饰条+橙色车轮+综合包+Beats音响+驾驶辅助包2+导航包</t>
    </r>
    <phoneticPr fontId="101" type="noConversion"/>
  </si>
  <si>
    <r>
      <t>280TSI DSG四驱豪华型</t>
    </r>
    <r>
      <rPr>
        <sz val="10"/>
        <color theme="1" tint="0.249977111117893"/>
        <rFont val="微软雅黑"/>
        <family val="2"/>
        <charset val="134"/>
      </rPr>
      <t>+卡库金色装饰条+综合包+Beats音响+驾驶辅助包2+导航包</t>
    </r>
    <phoneticPr fontId="101" type="noConversion"/>
  </si>
  <si>
    <r>
      <t xml:space="preserve">280TSI DSG四驱豪华型
</t>
    </r>
    <r>
      <rPr>
        <sz val="10"/>
        <color theme="1" tint="0.249977111117893"/>
        <rFont val="微软雅黑"/>
        <family val="2"/>
        <charset val="134"/>
      </rPr>
      <t>+烈焰橙色装饰条+橙色车轮+综合包+Beats音响+驾驶辅助包2+导航包-黑色内饰-纯黑车顶/烈焰橙</t>
    </r>
    <phoneticPr fontId="101" type="noConversion"/>
  </si>
  <si>
    <t>T-ROC·探歌
2021款</t>
    <phoneticPr fontId="101" type="noConversion"/>
  </si>
  <si>
    <t>全新福克斯
三厢
2021款</t>
    <phoneticPr fontId="101" type="noConversion"/>
  </si>
  <si>
    <t>1.5L手动锋跃型</t>
    <phoneticPr fontId="101" type="noConversion"/>
  </si>
  <si>
    <t>1.5L自动锋跃型</t>
    <phoneticPr fontId="101" type="noConversion"/>
  </si>
  <si>
    <t>EcoBoost 180 自动锋潮型</t>
    <phoneticPr fontId="101" type="noConversion"/>
  </si>
  <si>
    <t>EcoBoost 180 自动ST-Line</t>
    <phoneticPr fontId="101" type="noConversion"/>
  </si>
  <si>
    <t>全新福克斯
两厢
2021款</t>
    <phoneticPr fontId="101" type="noConversion"/>
  </si>
  <si>
    <t>EcoBoost 180 自动ST-Line+安全科技选装包</t>
    <phoneticPr fontId="101" type="noConversion"/>
  </si>
  <si>
    <r>
      <rPr>
        <b/>
        <sz val="10"/>
        <color indexed="21"/>
        <rFont val="宋体"/>
        <family val="3"/>
        <charset val="134"/>
      </rPr>
      <t>福克斯免税车享发动机五年超长质保</t>
    </r>
    <r>
      <rPr>
        <sz val="10"/>
        <color indexed="21"/>
        <rFont val="宋体"/>
        <family val="3"/>
        <charset val="134"/>
      </rPr>
      <t xml:space="preserve">
安全科技选装包：APA2 一键泊车辅助系统+ACC 全速智能自适应巡航控制系统+LC 智能领航辅助系统+TSR 智能交通标志识别系统+ESA 紧急转向辅助系统
可选颜色：ST Line：电音红/雅韵白/波普蓝/朋克黑；其他车型：探戈红/雅韵白/波普蓝</t>
    </r>
    <phoneticPr fontId="101" type="noConversion"/>
  </si>
  <si>
    <t>EcoBoost 180 自动劲潮型</t>
    <phoneticPr fontId="101" type="noConversion"/>
  </si>
  <si>
    <t>EcoBoost 180 自动猎潮型（猎装版）</t>
    <phoneticPr fontId="101" type="noConversion"/>
  </si>
  <si>
    <r>
      <rPr>
        <b/>
        <sz val="10"/>
        <color indexed="21"/>
        <rFont val="宋体"/>
        <family val="3"/>
        <charset val="134"/>
      </rPr>
      <t>福克斯免税车享发动机五年超长质保</t>
    </r>
    <r>
      <rPr>
        <sz val="10"/>
        <color indexed="21"/>
        <rFont val="宋体"/>
        <family val="3"/>
        <charset val="134"/>
      </rPr>
      <t xml:space="preserve">
安全科技选装包：APA2 一键泊车辅助系统+ACC 全速智能自适应巡航控制系统+LC 智能领航辅助系统+TSR 智能交通标志识别系统+ESA 紧急转向辅助系统
可选颜色：ST Line：电音红/雅韵白/波普蓝/朋克黑； Active：探戈红/雅韵白/民谣棕；
         猎装版：探戈红/雅韵白/波普蓝/民谣棕；其他车型：探戈红/雅韵白/波普蓝</t>
    </r>
    <phoneticPr fontId="101" type="noConversion"/>
  </si>
  <si>
    <r>
      <t xml:space="preserve">翼虎
</t>
    </r>
    <r>
      <rPr>
        <sz val="11"/>
        <color indexed="8"/>
        <rFont val="微软雅黑"/>
        <family val="2"/>
        <charset val="134"/>
      </rPr>
      <t>2019款</t>
    </r>
    <phoneticPr fontId="101" type="noConversion"/>
  </si>
  <si>
    <r>
      <rPr>
        <b/>
        <sz val="10"/>
        <color indexed="21"/>
        <rFont val="宋体"/>
        <family val="3"/>
        <charset val="134"/>
      </rPr>
      <t>福睿斯免税车享发动机五年超长质保</t>
    </r>
    <r>
      <rPr>
        <sz val="10"/>
        <color indexed="21"/>
        <rFont val="宋体"/>
        <family val="3"/>
        <charset val="134"/>
      </rPr>
      <t xml:space="preserve">
可选颜色：皎月白/暮雪白（需另加2000元）/星河蓝</t>
    </r>
    <phoneticPr fontId="101" type="noConversion"/>
  </si>
  <si>
    <t>可选颜色：星际黑/冰岛蓝/希腊白（需另加2000元）</t>
    <phoneticPr fontId="101" type="noConversion"/>
  </si>
  <si>
    <t>可选颜色：雪山白（需另加2000元）/盐湖白/熔岩黑</t>
    <phoneticPr fontId="101" type="noConversion"/>
  </si>
  <si>
    <t>2020/11/25 长安福特价格更新，2021款福克斯（两厢及三厢）免税价格发布</t>
    <phoneticPr fontId="101" type="noConversion"/>
  </si>
  <si>
    <t>EcoBoost 180 自动ST-Line</t>
    <phoneticPr fontId="101" type="noConversion"/>
  </si>
  <si>
    <t>EcoBoost 180 自动ST-Line + 安全科技选装包</t>
    <phoneticPr fontId="101" type="noConversion"/>
  </si>
  <si>
    <t>28T 领先超级巡航型</t>
  </si>
  <si>
    <t>28T 旗舰超级巡航型</t>
  </si>
  <si>
    <t>28T 铂金运动型</t>
  </si>
  <si>
    <t>2020/12/07 上汽通用凯迪拉克免税价格更新</t>
    <phoneticPr fontId="101" type="noConversion"/>
  </si>
  <si>
    <t>监管地海关：绿园海关（海关代码：1501）    咨询服务热线：010-64097221转3，13391620029（微信同号）</t>
    <phoneticPr fontId="101" type="noConversion"/>
  </si>
  <si>
    <r>
      <t>380TSI 豪华型（2.0T）</t>
    </r>
    <r>
      <rPr>
        <sz val="10"/>
        <rFont val="微软雅黑"/>
        <family val="2"/>
        <charset val="134"/>
      </rPr>
      <t>（国VI）+LED Matrix大灯带AFS功能</t>
    </r>
    <phoneticPr fontId="101" type="noConversion"/>
  </si>
  <si>
    <r>
      <t>380TSI 尊贵型（2.0T）</t>
    </r>
    <r>
      <rPr>
        <sz val="10"/>
        <rFont val="微软雅黑"/>
        <family val="2"/>
        <charset val="134"/>
      </rPr>
      <t>（国VI）</t>
    </r>
    <r>
      <rPr>
        <sz val="11"/>
        <rFont val="微软雅黑"/>
        <family val="2"/>
        <charset val="134"/>
      </rPr>
      <t>+</t>
    </r>
    <r>
      <rPr>
        <sz val="10"/>
        <rFont val="微软雅黑"/>
        <family val="2"/>
        <charset val="134"/>
      </rPr>
      <t>18"车轮+数字胎压监测+丹拿音响</t>
    </r>
    <phoneticPr fontId="101" type="noConversion"/>
  </si>
  <si>
    <r>
      <t xml:space="preserve">45 TFSI quattro </t>
    </r>
    <r>
      <rPr>
        <sz val="10"/>
        <color indexed="8"/>
        <rFont val="微软雅黑"/>
        <family val="2"/>
        <charset val="134"/>
      </rPr>
      <t>臻选动感型（2.0T四驱）</t>
    </r>
    <phoneticPr fontId="101" type="noConversion"/>
  </si>
  <si>
    <r>
      <t xml:space="preserve">45 TFSI </t>
    </r>
    <r>
      <rPr>
        <sz val="10"/>
        <color indexed="8"/>
        <rFont val="微软雅黑"/>
        <family val="2"/>
        <charset val="134"/>
      </rPr>
      <t>臻选致雅型（减360全景影像）（2.0T前驱）</t>
    </r>
    <phoneticPr fontId="101" type="noConversion"/>
  </si>
  <si>
    <r>
      <t xml:space="preserve">45 TFSI </t>
    </r>
    <r>
      <rPr>
        <sz val="10"/>
        <color indexed="8"/>
        <rFont val="微软雅黑"/>
        <family val="2"/>
        <charset val="134"/>
      </rPr>
      <t>臻选致雅型（减360全景影像、加前后座椅加热）（2.0T前驱）</t>
    </r>
    <phoneticPr fontId="101" type="noConversion"/>
  </si>
  <si>
    <r>
      <t xml:space="preserve">45 TFSI </t>
    </r>
    <r>
      <rPr>
        <sz val="10"/>
        <color indexed="8"/>
        <rFont val="微软雅黑"/>
        <family val="2"/>
        <charset val="134"/>
      </rPr>
      <t>臻选动感型（减360全景影像）（2.0T前驱）</t>
    </r>
    <phoneticPr fontId="101" type="noConversion"/>
  </si>
  <si>
    <r>
      <t xml:space="preserve">45 TFSI </t>
    </r>
    <r>
      <rPr>
        <sz val="10"/>
        <color indexed="8"/>
        <rFont val="微软雅黑"/>
        <family val="2"/>
        <charset val="134"/>
      </rPr>
      <t>臻选动感型（减360全景影像、加前后座椅加热）（2.0T前驱）</t>
    </r>
    <phoneticPr fontId="101" type="noConversion"/>
  </si>
  <si>
    <t>2020/12/09 奥迪A6L 45TFSI臻选致雅/动感型增加选配车型</t>
    <phoneticPr fontId="101" type="noConversion"/>
  </si>
  <si>
    <t>轩逸
2021款</t>
    <phoneticPr fontId="121" type="noConversion"/>
  </si>
  <si>
    <t>1.6 XL 智享版 CVT+暗夜选装包</t>
    <phoneticPr fontId="101" type="noConversion"/>
  </si>
  <si>
    <t>车身颜色：矿石白、开士米银、墨尔本红、天际蓝、量子蓝、曜目金
内饰颜色：120i M运动版-黑色合成皮
120i M运动曜夜版-黑色、摩卡色合成皮，带对比缝线
125i M运动曜夜版-黑色、摩卡色、熔岩红合成皮，带对比缝线
上述信息仅供参考，车型配置信息适用于一定生产月</t>
    <phoneticPr fontId="101" type="noConversion"/>
  </si>
  <si>
    <t>说明：2021年1季度价格</t>
    <phoneticPr fontId="101" type="noConversion"/>
  </si>
  <si>
    <r>
      <t xml:space="preserve">45 TFSI quattro（2.0T）豪华型     </t>
    </r>
    <r>
      <rPr>
        <sz val="10"/>
        <color indexed="8"/>
        <rFont val="微软雅黑"/>
        <family val="2"/>
        <charset val="134"/>
      </rPr>
      <t>暂无车</t>
    </r>
    <phoneticPr fontId="101" type="noConversion"/>
  </si>
  <si>
    <t>2020/12/30 2021年1季度奥迪免税价格发布（Q3轿跑价格下调）</t>
    <phoneticPr fontId="101" type="noConversion"/>
  </si>
  <si>
    <r>
      <t>奥迪</t>
    </r>
    <r>
      <rPr>
        <b/>
        <sz val="12"/>
        <color indexed="8"/>
        <rFont val="Arial"/>
        <family val="2"/>
      </rPr>
      <t xml:space="preserve">Q5L Sportback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  <phoneticPr fontId="101" type="noConversion"/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</si>
  <si>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 Q5L</t>
    </r>
    <r>
      <rPr>
        <b/>
        <sz val="12"/>
        <color indexed="8"/>
        <rFont val="宋体"/>
        <family val="3"/>
        <charset val="134"/>
      </rPr>
      <t>轿跑</t>
    </r>
    <r>
      <rPr>
        <b/>
        <sz val="12"/>
        <color indexed="8"/>
        <rFont val="Arial"/>
        <family val="2"/>
      </rPr>
      <t xml:space="preserve">
2021</t>
    </r>
    <r>
      <rPr>
        <b/>
        <sz val="12"/>
        <color indexed="8"/>
        <rFont val="宋体"/>
        <family val="3"/>
        <charset val="134"/>
      </rPr>
      <t>款</t>
    </r>
    <phoneticPr fontId="101" type="noConversion"/>
  </si>
  <si>
    <t>40 TFSI 时尚型</t>
    <phoneticPr fontId="101" type="noConversion"/>
  </si>
  <si>
    <t>40 TFSI 豪华型</t>
    <phoneticPr fontId="101" type="noConversion"/>
  </si>
  <si>
    <t>40 TFSI 上市特别版</t>
    <phoneticPr fontId="101" type="noConversion"/>
  </si>
  <si>
    <t>45 TFSI 豪华型</t>
    <phoneticPr fontId="101" type="noConversion"/>
  </si>
  <si>
    <t>45 TFSI 臻选型</t>
    <phoneticPr fontId="101" type="noConversion"/>
  </si>
  <si>
    <t>即将发布</t>
    <phoneticPr fontId="101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</si>
  <si>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Q3</t>
    </r>
    <r>
      <rPr>
        <b/>
        <sz val="11"/>
        <color indexed="8"/>
        <rFont val="Arial"/>
        <family val="2"/>
      </rPr>
      <t xml:space="preserve">
2021</t>
    </r>
    <r>
      <rPr>
        <b/>
        <sz val="11"/>
        <color indexed="8"/>
        <rFont val="宋体"/>
        <family val="3"/>
        <charset val="134"/>
      </rPr>
      <t>款</t>
    </r>
    <phoneticPr fontId="101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</si>
  <si>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2"/>
        <color indexed="8"/>
        <rFont val="Arial"/>
        <family val="2"/>
      </rPr>
      <t>A6L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2021</t>
    </r>
    <r>
      <rPr>
        <b/>
        <sz val="11"/>
        <color indexed="8"/>
        <rFont val="宋体"/>
        <family val="3"/>
        <charset val="134"/>
      </rPr>
      <t>款</t>
    </r>
    <phoneticPr fontId="101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</si>
  <si>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Arial"/>
        <family val="2"/>
      </rPr>
      <t xml:space="preserve"> A3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Limousine
2020</t>
    </r>
    <r>
      <rPr>
        <b/>
        <sz val="11"/>
        <color indexed="8"/>
        <rFont val="宋体"/>
        <family val="3"/>
        <charset val="134"/>
      </rPr>
      <t xml:space="preserve">款
</t>
    </r>
    <r>
      <rPr>
        <b/>
        <sz val="10"/>
        <color rgb="FF00B0F0"/>
        <rFont val="微软雅黑"/>
        <family val="2"/>
        <charset val="134"/>
      </rPr>
      <t>全新A3L即将上市</t>
    </r>
    <phoneticPr fontId="101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</si>
  <si>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A3</t>
    </r>
    <r>
      <rPr>
        <b/>
        <sz val="11"/>
        <color indexed="8"/>
        <rFont val="Arial"/>
        <family val="2"/>
      </rPr>
      <t xml:space="preserve">
Sportback
2020</t>
    </r>
    <r>
      <rPr>
        <b/>
        <sz val="11"/>
        <color indexed="8"/>
        <rFont val="宋体"/>
        <family val="3"/>
        <charset val="134"/>
      </rPr>
      <t xml:space="preserve">款
</t>
    </r>
    <r>
      <rPr>
        <b/>
        <sz val="10"/>
        <color rgb="FF00B0F0"/>
        <rFont val="微软雅黑"/>
        <family val="2"/>
        <charset val="134"/>
      </rPr>
      <t>全新A3L即将上市</t>
    </r>
    <phoneticPr fontId="101" type="noConversion"/>
  </si>
  <si>
    <t xml:space="preserve"> 外观颜色：冰川白、西拉红、探戈红、鹦鹉蓝、季风灰、魔力黑</t>
    <phoneticPr fontId="101" type="noConversion"/>
  </si>
  <si>
    <r>
      <t xml:space="preserve"> 监管地海关：  XC40 台州海关（代码2905），    XC60 成都海关（代码7906）
                         S60、S90长轴距  大庆海关（代码 1910）  
 </t>
    </r>
    <r>
      <rPr>
        <b/>
        <sz val="11"/>
        <color indexed="62"/>
        <rFont val="微软雅黑"/>
        <family val="2"/>
        <charset val="134"/>
      </rPr>
      <t>方案有效期：2021.1.1-2021.3.31</t>
    </r>
    <r>
      <rPr>
        <sz val="11"/>
        <color indexed="62"/>
        <rFont val="微软雅黑"/>
        <family val="2"/>
        <charset val="134"/>
      </rPr>
      <t xml:space="preserve">   咨询服务热线：010-64097221转2，17319297747（微信同号）</t>
    </r>
    <r>
      <rPr>
        <sz val="11"/>
        <rFont val="微软雅黑"/>
        <family val="2"/>
        <charset val="134"/>
      </rPr>
      <t xml:space="preserve">                                                                                        </t>
    </r>
    <phoneticPr fontId="101" type="noConversion"/>
  </si>
  <si>
    <r>
      <t>XC40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有效期至 2021年3月31日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</si>
  <si>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r>
      <t>XC40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有效期至 2021年3月31日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</si>
  <si>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r>
      <t>S90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有效期至 2021年3月31日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</si>
  <si>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r>
      <t>S90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有效期至 2021年3月31日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</si>
  <si>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r>
      <t xml:space="preserve">XC60 留学生金融方案
中国银行金融方案
有效期至 2021年3月31日
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</si>
  <si>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r>
      <t xml:space="preserve">XC60 留学生金融方案
上海银行金融方案
有效期至 2021年3月31日
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</si>
  <si>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r>
      <t>S60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有效期至 2021年3月31日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</si>
  <si>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r>
      <t>S60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有效期至 2021年3月31日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</si>
  <si>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r>
      <t xml:space="preserve">外观颜色：水晶白珍珠漆、玛瑙黑、枫木棕、牛仔蓝、海岩灰、熔岩红
内饰颜色：黑内饰+黑色舒适座椅、黑内饰+棕色舒适座椅、黑内饰+黑色运动座椅、黑内饰+灰色运动座椅
</t>
    </r>
    <r>
      <rPr>
        <b/>
        <sz val="10"/>
        <color rgb="FFC00000"/>
        <rFont val="微软雅黑"/>
        <family val="2"/>
        <charset val="134"/>
      </rPr>
      <t>赠送2次常规保养：</t>
    </r>
    <r>
      <rPr>
        <sz val="10"/>
        <color rgb="FFC00000"/>
        <rFont val="微软雅黑"/>
        <family val="2"/>
        <charset val="134"/>
      </rPr>
      <t>2021年1月1日-2021年3月31日付款，赠送 2 次常规保养，“常规保养”(小保养)包含 0W/20 机油更新标准服务（含机油、机滤及工时）权益有效期为2年或2万公里，超期未能兑付权益将作废。</t>
    </r>
    <phoneticPr fontId="101" type="noConversion"/>
  </si>
  <si>
    <r>
      <t xml:space="preserve">外观颜色：水晶白珍珠漆、珊瑚红金属漆、焰影蓝金属漆（运动版专属）、牛仔蓝金属漆（豪华版专属）、冰川银金属漆、闪银灰金属漆（时尚版专属）、冰雪白标准漆（智行时尚专属）
内饰颜色：黑内饰-黑色座椅；特殊内饰需定制：黑米内饰-米色座椅（牛仔蓝豪华专属）、黑内饰-蔓越莓色座椅（水晶白豪华专属）
</t>
    </r>
    <r>
      <rPr>
        <b/>
        <sz val="10"/>
        <color rgb="FFC00000"/>
        <rFont val="微软雅黑"/>
        <family val="2"/>
        <charset val="134"/>
      </rPr>
      <t>赠送2次常规保养：</t>
    </r>
    <r>
      <rPr>
        <sz val="10"/>
        <color rgb="FFC00000"/>
        <rFont val="微软雅黑"/>
        <family val="2"/>
        <charset val="134"/>
      </rPr>
      <t>2021年1月1日-2021年3月31日付款，赠送 2 次常规保养，“常规保养”(小保养)包含 0W/20 机油更新标准服务（含机油、机滤及工时）权益有效期为2年或2万公里，超期未能兑付权益将作废。</t>
    </r>
    <phoneticPr fontId="101" type="noConversion"/>
  </si>
  <si>
    <r>
      <t xml:space="preserve">外观颜色：水晶白珍珠漆、玛瑙黑金属漆、枫木棕金属漆（豪华版专属）、松林灰金属漆（豪华版专属）、白桦银金属漆、海岩灰金属漆、闪银灰金属漆（豪华版专属）、蝶贝灰金属漆、焰影蓝金属漆（运动版专属）
内饰颜色：黑内饰-黑色座椅、黑内饰-棕色座椅、智雅版补充可选定制内饰：黑内饰-灰色座椅、米内饰-米座椅
</t>
    </r>
    <r>
      <rPr>
        <b/>
        <sz val="10"/>
        <color rgb="FFC00000"/>
        <rFont val="微软雅黑"/>
        <family val="2"/>
        <charset val="134"/>
      </rPr>
      <t>赠送2次常规保养：</t>
    </r>
    <r>
      <rPr>
        <sz val="10"/>
        <color rgb="FFC00000"/>
        <rFont val="微软雅黑"/>
        <family val="2"/>
        <charset val="134"/>
      </rPr>
      <t>2021年1月1日-2021年3月31日付款，赠送 2 次常规保养，“常规保养”(小保养)包含 0W/20 机油更新标准服务（含机油、机滤及工时）权益有效期为2年或2万公里，超期未能兑付权益将作废。</t>
    </r>
    <phoneticPr fontId="101" type="noConversion"/>
  </si>
  <si>
    <r>
      <t xml:space="preserve">外观颜色：水晶白珍珠漆、耀目沙金属漆、枫木棕金属漆、松林灰金属漆、熔岩红金属漆、焰影蓝金属漆、牛仔蓝金属漆、玛瑙黑金属漆、幻夜银金属漆
内饰颜色：黑内饰-黑座椅、黑内饰-棕座椅、米内饰-米座椅、黑内饰-棕座椅
</t>
    </r>
    <r>
      <rPr>
        <b/>
        <sz val="10"/>
        <color rgb="FFC00000"/>
        <rFont val="微软雅黑"/>
        <family val="2"/>
        <charset val="134"/>
      </rPr>
      <t>赠送2次常规保养：</t>
    </r>
    <r>
      <rPr>
        <sz val="10"/>
        <color rgb="FFC00000"/>
        <rFont val="微软雅黑"/>
        <family val="2"/>
        <charset val="134"/>
      </rPr>
      <t>2021年1月1日-2021年3月31日付款，赠送 2 次常规保养，“常规保养”(小保养)包含 0W/20 机油更新标准服务（含机油、机滤及工时）权益有效期为2年或2万公里，超期未能兑付权益将作废。</t>
    </r>
    <phoneticPr fontId="101" type="noConversion"/>
  </si>
  <si>
    <r>
      <t xml:space="preserve">2021年1月-2月价格
</t>
    </r>
    <r>
      <rPr>
        <b/>
        <sz val="11"/>
        <color rgb="FFC00000"/>
        <rFont val="微软雅黑"/>
        <family val="2"/>
        <charset val="134"/>
      </rPr>
      <t>购车</t>
    </r>
    <r>
      <rPr>
        <b/>
        <sz val="12"/>
        <color rgb="FFC00000"/>
        <rFont val="微软雅黑"/>
        <family val="2"/>
        <charset val="134"/>
      </rPr>
      <t>享受6年或12万公里免费基础保养+4年或10万公里免费修理或更换+
24小时全天候紧急道路救援</t>
    </r>
    <phoneticPr fontId="101" type="noConversion"/>
  </si>
  <si>
    <r>
      <t xml:space="preserve">车身颜色：莹贝白、海浪蓝、铂金灰、流金棕、暮色红、魅影黑、水亮银
内饰颜色：米色真皮（配时尚版、四驱菁英版、四驱智能版）
                 黑色真皮（配时尚版、四驱菁英版、四驱智能版）
                米/棕色奢华真皮（配四驱豪华版、四驱旗舰版）
                黑色奢华真皮（配四驱豪华版、四驱旗舰版）                                                                                                 
</t>
    </r>
    <r>
      <rPr>
        <sz val="10"/>
        <color rgb="FF0070C0"/>
        <rFont val="微软雅黑"/>
        <family val="2"/>
        <charset val="134"/>
      </rPr>
      <t>说明：主流颜色推荐 铂金灰（黑内）、海浪蓝（黑内）、莹贝白（黑内）</t>
    </r>
    <r>
      <rPr>
        <sz val="10"/>
        <rFont val="微软雅黑"/>
        <family val="2"/>
        <charset val="134"/>
      </rPr>
      <t xml:space="preserve">
非主流级别及颜色订单需求，订货期预计在4~5个月左右，最终以工厂反馈的排产时间为准</t>
    </r>
    <phoneticPr fontId="101" type="noConversion"/>
  </si>
  <si>
    <r>
      <t xml:space="preserve">车身颜色：莹贝白、海浪蓝、铂金灰、紫玉黑、烈焰红、流金棕、冰锐蓝
内饰颜色：米色真皮（配逸享版、进享版、豪华版）
                灰色真皮（配逸享版、进享版、菁英运动版、豪华版、豪华运动版）
                黑色真皮（配逸享版、进享版、菁英运动版、豪华版、豪华运动版）
</t>
    </r>
    <r>
      <rPr>
        <sz val="10"/>
        <color rgb="FF0070C0"/>
        <rFont val="微软雅黑"/>
        <family val="2"/>
        <charset val="134"/>
      </rPr>
      <t>说明：主流颜色推荐 莹贝白（黑内）、海浪蓝（黑内）</t>
    </r>
    <r>
      <rPr>
        <sz val="10"/>
        <rFont val="微软雅黑"/>
        <family val="2"/>
        <charset val="134"/>
      </rPr>
      <t xml:space="preserve">
非主流级别及颜色订单需求，订货期预计在4~5个月左右，最终以工厂反馈的排产时间为准</t>
    </r>
    <phoneticPr fontId="101" type="noConversion"/>
  </si>
  <si>
    <t>2020/12/31 2021年1季度沃尔沃免税价格发布；2021年1-2月英菲尼迪免税价格下调</t>
    <phoneticPr fontId="101" type="noConversion"/>
  </si>
  <si>
    <t>最低首付比例</t>
  </si>
  <si>
    <r>
      <t>最高贷款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2"/>
      </rPr>
      <t>万</t>
    </r>
  </si>
  <si>
    <r>
      <t>S60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有效期至 2021年3月31日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</si>
  <si>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t>零利率方案</t>
    <phoneticPr fontId="101" type="noConversion"/>
  </si>
  <si>
    <r>
      <t>XC40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有效期至 2021年3月31日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</si>
  <si>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r>
      <t>最高贷款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2"/>
      </rPr>
      <t>万</t>
    </r>
  </si>
  <si>
    <r>
      <t>S90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有效期至 2021年3月31日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1" type="noConversion"/>
  </si>
  <si>
    <t>最高贷款8万</t>
  </si>
  <si>
    <r>
      <t xml:space="preserve">XC60 留学生金融方案
中国农业银行金融方案
有效期至 2021年3月31日
</t>
    </r>
    <r>
      <rPr>
        <sz val="10"/>
        <rFont val="宋体"/>
        <family val="3"/>
        <charset val="134"/>
      </rPr>
      <t>手续费率以贷款申请日期为准
免税价格以实际开票日期价格为准</t>
    </r>
    <phoneticPr fontId="101" type="noConversion"/>
  </si>
  <si>
    <t>35 TFSI （1.4T）前驱进取致雅型</t>
  </si>
  <si>
    <t xml:space="preserve">40 TFSI （2.0T）前驱时尚动感型                     </t>
  </si>
  <si>
    <t xml:space="preserve">45 TFSI （2.0T）四驱时尚动感型quattro        </t>
  </si>
  <si>
    <t>40 TFSI （2.0T）前驱时尚致雅型      可定制</t>
    <phoneticPr fontId="101" type="noConversion"/>
  </si>
  <si>
    <t>45 TFSI （2.0T）四驱豪华动感型quattro      可定制</t>
    <phoneticPr fontId="101" type="noConversion"/>
  </si>
  <si>
    <t>2021/01/06 北京奔驰最新免税价格发布</t>
    <phoneticPr fontId="101" type="noConversion"/>
  </si>
  <si>
    <t>北京奔驰 GLA
2020款</t>
    <phoneticPr fontId="101" type="noConversion"/>
  </si>
  <si>
    <t xml:space="preserve"> GLA 180</t>
    <phoneticPr fontId="101" type="noConversion"/>
  </si>
  <si>
    <t xml:space="preserve"> GLA 200</t>
    <phoneticPr fontId="101" type="noConversion"/>
  </si>
  <si>
    <t xml:space="preserve"> GLA 200 4MATIC</t>
    <phoneticPr fontId="101" type="noConversion"/>
  </si>
  <si>
    <t>EQC 350 4M 纯电SUV</t>
  </si>
  <si>
    <t>EQC 400 4M 纯电SUV</t>
  </si>
  <si>
    <t>北京奔驰 EQC
2020款</t>
    <phoneticPr fontId="101" type="noConversion"/>
  </si>
  <si>
    <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智行时尚版</t>
    </r>
    <phoneticPr fontId="101" type="noConversion"/>
  </si>
  <si>
    <r>
      <t xml:space="preserve">XC40 T3 </t>
    </r>
    <r>
      <rPr>
        <sz val="11"/>
        <color indexed="8"/>
        <rFont val="微软雅黑"/>
        <family val="2"/>
        <charset val="134"/>
      </rPr>
      <t>智行时尚版</t>
    </r>
    <r>
      <rPr>
        <sz val="11"/>
        <color indexed="8"/>
        <rFont val="Arial"/>
        <family val="2"/>
      </rPr>
      <t>+</t>
    </r>
    <r>
      <rPr>
        <sz val="11"/>
        <color indexed="8"/>
        <rFont val="微软雅黑"/>
        <family val="2"/>
        <charset val="134"/>
      </rPr>
      <t>闪银</t>
    </r>
    <r>
      <rPr>
        <sz val="11"/>
        <color indexed="8"/>
        <rFont val="微软雅黑"/>
        <family val="2"/>
        <charset val="134"/>
      </rPr>
      <t>灰白色撞色车顶</t>
    </r>
    <phoneticPr fontId="101" type="noConversion"/>
  </si>
  <si>
    <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智行时尚版</t>
    </r>
    <r>
      <rPr>
        <sz val="11"/>
        <color indexed="8"/>
        <rFont val="Arial"/>
        <family val="2"/>
      </rPr>
      <t>+</t>
    </r>
    <r>
      <rPr>
        <sz val="11"/>
        <color indexed="8"/>
        <rFont val="微软雅黑"/>
        <family val="2"/>
        <charset val="134"/>
      </rPr>
      <t>闪银灰白色撞色车顶</t>
    </r>
    <phoneticPr fontId="101" type="noConversion"/>
  </si>
  <si>
    <t>此方案有效期 2021年1月1日-3月31日（以付款日期为准）</t>
    <phoneticPr fontId="101" type="noConversion"/>
  </si>
  <si>
    <t>车身颜色：开士米银、矿石白、碳黑色、宝石青、量子蓝、馥郁红
内饰颜色：高级工艺Sensatec合成皮，带精致缝线与打孔及对比色饰条-黑色、火山红、摩卡色、干邑色                                                                     
上述信息仅供参考，车型配置信息适用于一定生产月</t>
    <phoneticPr fontId="101" type="noConversion"/>
  </si>
  <si>
    <t>2021/01/12 2021年1季度华晨宝马免税价格发布</t>
    <phoneticPr fontId="101" type="noConversion"/>
  </si>
  <si>
    <r>
      <rPr>
        <b/>
        <sz val="14"/>
        <color rgb="FFC00000"/>
        <rFont val="宋体"/>
        <family val="3"/>
        <charset val="134"/>
      </rPr>
      <t xml:space="preserve">福特品牌免税车型享3年3次免费保养 福克斯/福睿斯再享发动机5年超长质保养 </t>
    </r>
    <r>
      <rPr>
        <b/>
        <sz val="14"/>
        <color indexed="30"/>
        <rFont val="宋体"/>
        <family val="3"/>
        <charset val="134"/>
      </rPr>
      <t xml:space="preserve"> </t>
    </r>
    <r>
      <rPr>
        <b/>
        <sz val="12"/>
        <color indexed="30"/>
        <rFont val="宋体"/>
        <family val="3"/>
        <charset val="134"/>
      </rPr>
      <t xml:space="preserve">   </t>
    </r>
    <r>
      <rPr>
        <b/>
        <sz val="11"/>
        <color indexed="30"/>
        <rFont val="宋体"/>
        <family val="2"/>
        <charset val="134"/>
      </rPr>
      <t xml:space="preserve">           2021.1.12-2021.2.28有效</t>
    </r>
    <phoneticPr fontId="101" type="noConversion"/>
  </si>
  <si>
    <t>1.5L 手动质享型</t>
    <phoneticPr fontId="101" type="noConversion"/>
  </si>
  <si>
    <t>1.5L 自动质享型</t>
    <phoneticPr fontId="101" type="noConversion"/>
  </si>
  <si>
    <t>1.5L 自动悦享型</t>
    <phoneticPr fontId="101" type="noConversion"/>
  </si>
  <si>
    <t>1.5L 自动臻享型</t>
    <phoneticPr fontId="101" type="noConversion"/>
  </si>
  <si>
    <t>EcoBoost 180 智控时尚型</t>
    <phoneticPr fontId="101" type="noConversion"/>
  </si>
  <si>
    <t>EcoBoost 180 智控豪华型</t>
    <phoneticPr fontId="101" type="noConversion"/>
  </si>
  <si>
    <t>EcoBoost 200 智控时尚型</t>
    <phoneticPr fontId="101" type="noConversion"/>
  </si>
  <si>
    <t>EcoBoost 200 智控豪华型</t>
    <phoneticPr fontId="101" type="noConversion"/>
  </si>
  <si>
    <t>EcoBoost245 两驱精锐型 5座</t>
    <phoneticPr fontId="101" type="noConversion"/>
  </si>
  <si>
    <t>EcoBoost245 两驱铂锐型 5座</t>
    <phoneticPr fontId="101" type="noConversion"/>
  </si>
  <si>
    <t>EcoBoost245 四驱铂锐型 7座</t>
    <phoneticPr fontId="101" type="noConversion"/>
  </si>
  <si>
    <t>EcoBoost245 两驱豪锐型 7座</t>
    <phoneticPr fontId="101" type="noConversion"/>
  </si>
  <si>
    <t>EcoBoost245 四驱尊锐型 7座</t>
    <phoneticPr fontId="101" type="noConversion"/>
  </si>
  <si>
    <t>金牛座</t>
    <phoneticPr fontId="101" type="noConversion"/>
  </si>
  <si>
    <t>EcoBoost 180 1.5T 两驱铂翼型</t>
    <phoneticPr fontId="101" type="noConversion"/>
  </si>
  <si>
    <t>EcoBoost 245 两驱耀享款</t>
  </si>
  <si>
    <t>EcoBoost 245 两驱悠享款</t>
    <phoneticPr fontId="101" type="noConversion"/>
  </si>
  <si>
    <r>
      <t xml:space="preserve">锐界PLUS
</t>
    </r>
    <r>
      <rPr>
        <sz val="11"/>
        <color indexed="8"/>
        <rFont val="微软雅黑"/>
        <family val="2"/>
        <charset val="134"/>
      </rPr>
      <t>2021款</t>
    </r>
    <r>
      <rPr>
        <b/>
        <sz val="11"/>
        <color indexed="8"/>
        <rFont val="微软雅黑"/>
        <family val="2"/>
        <charset val="134"/>
      </rPr>
      <t xml:space="preserve">
</t>
    </r>
    <phoneticPr fontId="101" type="noConversion"/>
  </si>
  <si>
    <t>可选颜色：皓月白/琥珀棕/幕夜黑/性能蓝/（皓月白/琥珀棕需另加2000元）</t>
    <phoneticPr fontId="101" type="noConversion"/>
  </si>
  <si>
    <r>
      <t>全新一代
雷凌
20</t>
    </r>
    <r>
      <rPr>
        <b/>
        <sz val="11"/>
        <color indexed="8"/>
        <rFont val="宋体"/>
        <family val="3"/>
        <charset val="134"/>
      </rPr>
      <t>21</t>
    </r>
    <r>
      <rPr>
        <b/>
        <sz val="11"/>
        <color indexed="8"/>
        <rFont val="宋体"/>
        <family val="3"/>
        <charset val="134"/>
      </rPr>
      <t>款</t>
    </r>
    <phoneticPr fontId="101" type="noConversion"/>
  </si>
  <si>
    <t>全新一代
雷凌双擎
2021款</t>
    <phoneticPr fontId="101" type="noConversion"/>
  </si>
  <si>
    <r>
      <t>1.8H E-CVT</t>
    </r>
    <r>
      <rPr>
        <sz val="11"/>
        <color indexed="8"/>
        <rFont val="宋体"/>
        <family val="3"/>
        <charset val="134"/>
      </rPr>
      <t>进取版</t>
    </r>
    <phoneticPr fontId="101" type="noConversion"/>
  </si>
  <si>
    <r>
      <t>1.8H E-CVT</t>
    </r>
    <r>
      <rPr>
        <sz val="11"/>
        <color indexed="8"/>
        <rFont val="宋体"/>
        <family val="3"/>
        <charset val="134"/>
      </rPr>
      <t>豪华版</t>
    </r>
    <phoneticPr fontId="101" type="noConversion"/>
  </si>
  <si>
    <r>
      <t>1.8H E-CVT</t>
    </r>
    <r>
      <rPr>
        <sz val="11"/>
        <color indexed="8"/>
        <rFont val="宋体"/>
        <family val="3"/>
        <charset val="134"/>
      </rPr>
      <t>运动版</t>
    </r>
    <phoneticPr fontId="101" type="noConversion"/>
  </si>
  <si>
    <r>
      <t>1.8H E-CVT</t>
    </r>
    <r>
      <rPr>
        <sz val="11"/>
        <color indexed="8"/>
        <rFont val="宋体"/>
        <family val="3"/>
        <charset val="134"/>
      </rPr>
      <t>科技版</t>
    </r>
    <phoneticPr fontId="101" type="noConversion"/>
  </si>
  <si>
    <r>
      <t>1.8H E-CVT</t>
    </r>
    <r>
      <rPr>
        <sz val="11"/>
        <color indexed="8"/>
        <rFont val="宋体"/>
        <family val="3"/>
        <charset val="134"/>
      </rPr>
      <t>尊享版</t>
    </r>
    <phoneticPr fontId="101" type="noConversion"/>
  </si>
  <si>
    <r>
      <t>1.8H E-CVT</t>
    </r>
    <r>
      <rPr>
        <sz val="11"/>
        <color indexed="8"/>
        <rFont val="宋体"/>
        <family val="3"/>
        <charset val="134"/>
      </rPr>
      <t>领先版</t>
    </r>
    <phoneticPr fontId="101" type="noConversion"/>
  </si>
  <si>
    <r>
      <t xml:space="preserve">C-HR
</t>
    </r>
    <r>
      <rPr>
        <b/>
        <sz val="11"/>
        <color rgb="FF000000"/>
        <rFont val="宋体"/>
        <family val="3"/>
        <charset val="134"/>
      </rPr>
      <t>2020款</t>
    </r>
    <r>
      <rPr>
        <b/>
        <sz val="12"/>
        <color rgb="FF000000"/>
        <rFont val="宋体"/>
        <family val="3"/>
        <charset val="134"/>
      </rPr>
      <t xml:space="preserve">
</t>
    </r>
    <r>
      <rPr>
        <sz val="10"/>
        <color rgb="FF000000"/>
        <rFont val="宋体"/>
        <family val="3"/>
        <charset val="134"/>
      </rPr>
      <t>请垂询预定</t>
    </r>
    <phoneticPr fontId="101" type="noConversion"/>
  </si>
  <si>
    <r>
      <t xml:space="preserve">TNGA 1.5L </t>
    </r>
    <r>
      <rPr>
        <sz val="11"/>
        <color indexed="8"/>
        <rFont val="宋体"/>
        <family val="3"/>
        <charset val="134"/>
      </rPr>
      <t>进取版</t>
    </r>
    <phoneticPr fontId="101" type="noConversion"/>
  </si>
  <si>
    <r>
      <t xml:space="preserve">TNGA 1.5L </t>
    </r>
    <r>
      <rPr>
        <sz val="11"/>
        <color indexed="8"/>
        <rFont val="宋体"/>
        <family val="3"/>
        <charset val="134"/>
      </rPr>
      <t>领先版</t>
    </r>
    <phoneticPr fontId="101" type="noConversion"/>
  </si>
  <si>
    <r>
      <t xml:space="preserve">TNGA 1.5L </t>
    </r>
    <r>
      <rPr>
        <sz val="11"/>
        <color indexed="8"/>
        <rFont val="宋体"/>
        <family val="3"/>
        <charset val="134"/>
      </rPr>
      <t>豪华版</t>
    </r>
    <r>
      <rPr>
        <sz val="11"/>
        <color indexed="8"/>
        <rFont val="Arial"/>
        <family val="2"/>
      </rPr>
      <t xml:space="preserve"> </t>
    </r>
    <phoneticPr fontId="101" type="noConversion"/>
  </si>
  <si>
    <r>
      <t>雷凌可选颜色：珍珠白、赤焰红（需加收194</t>
    </r>
    <r>
      <rPr>
        <sz val="10"/>
        <rFont val="宋体"/>
        <family val="3"/>
        <charset val="134"/>
      </rPr>
      <t>0元）、柠檬黄、珊瑚红、莹石蓝、水晶银、墨晶黑</t>
    </r>
    <phoneticPr fontId="101" type="noConversion"/>
  </si>
  <si>
    <t>雷凌双擎可选颜色：珍珠白、赤焰红（需加收1960元）、柠檬黄、珊瑚红、莹石蓝、水晶银、墨晶黑、星云紫（只供双擎）</t>
    <phoneticPr fontId="101" type="noConversion"/>
  </si>
  <si>
    <t>2021/01/13 2021年1-2月长安福特免税价格发布；广汽丰田雷凌价格更新</t>
    <phoneticPr fontId="101" type="noConversion"/>
  </si>
  <si>
    <r>
      <t xml:space="preserve">免税国产汽车价目表              </t>
    </r>
    <r>
      <rPr>
        <sz val="14"/>
        <color rgb="FF003366"/>
        <rFont val="Arial"/>
        <family val="2"/>
      </rPr>
      <t>2021.01.19</t>
    </r>
    <phoneticPr fontId="101" type="noConversion"/>
  </si>
  <si>
    <r>
      <t>1</t>
    </r>
    <r>
      <rPr>
        <sz val="11"/>
        <color indexed="8"/>
        <rFont val="宋体"/>
        <family val="3"/>
        <charset val="134"/>
      </rPr>
      <t>.5L 手动</t>
    </r>
    <r>
      <rPr>
        <sz val="11"/>
        <color indexed="8"/>
        <rFont val="宋体"/>
        <family val="3"/>
        <charset val="134"/>
      </rPr>
      <t>先锋版</t>
    </r>
    <phoneticPr fontId="101" type="noConversion"/>
  </si>
  <si>
    <r>
      <t>1.2T S-CVT 先锋</t>
    </r>
    <r>
      <rPr>
        <sz val="11"/>
        <color indexed="8"/>
        <rFont val="宋体"/>
        <family val="3"/>
        <charset val="134"/>
      </rPr>
      <t>PLUS</t>
    </r>
    <r>
      <rPr>
        <sz val="11"/>
        <color indexed="8"/>
        <rFont val="宋体"/>
        <family val="3"/>
        <charset val="134"/>
      </rPr>
      <t>版</t>
    </r>
    <phoneticPr fontId="101" type="noConversion"/>
  </si>
  <si>
    <r>
      <t>1.2T S-CVT 精英</t>
    </r>
    <r>
      <rPr>
        <sz val="11"/>
        <color indexed="8"/>
        <rFont val="宋体"/>
        <family val="3"/>
        <charset val="134"/>
      </rPr>
      <t>PLUS</t>
    </r>
    <r>
      <rPr>
        <sz val="11"/>
        <color indexed="8"/>
        <rFont val="宋体"/>
        <family val="3"/>
        <charset val="134"/>
      </rPr>
      <t>版</t>
    </r>
    <phoneticPr fontId="101" type="noConversion"/>
  </si>
  <si>
    <t>1.2T S-CVT 豪华版</t>
    <phoneticPr fontId="101" type="noConversion"/>
  </si>
  <si>
    <r>
      <t>1.2T S-CVT 精英</t>
    </r>
    <r>
      <rPr>
        <sz val="11"/>
        <color indexed="8"/>
        <rFont val="宋体"/>
        <family val="3"/>
        <charset val="134"/>
      </rPr>
      <t>SPORT</t>
    </r>
    <r>
      <rPr>
        <sz val="11"/>
        <color indexed="8"/>
        <rFont val="宋体"/>
        <family val="3"/>
        <charset val="134"/>
      </rPr>
      <t>版</t>
    </r>
    <phoneticPr fontId="101" type="noConversion"/>
  </si>
  <si>
    <t>1.2T S-CVT 旗舰版</t>
    <phoneticPr fontId="101" type="noConversion"/>
  </si>
  <si>
    <t>外观颜色：烈焰红、超级白、铂青铜、银金属色、黑云母、珍珠白（需加2000元）</t>
    <phoneticPr fontId="101" type="noConversion"/>
  </si>
  <si>
    <t>外观颜色：烈焰红、珍珠白需加2000元，天青石金属色、超级白色、铂青铜金属色、银金属色、黑云母色</t>
    <phoneticPr fontId="101" type="noConversion"/>
  </si>
  <si>
    <t>外观颜色：珍珠白需加2000元，超级白、银金属色、黑云母色、铂青铜金属色、天际蓝金属色、流沙米金属色</t>
    <phoneticPr fontId="101" type="noConversion"/>
  </si>
  <si>
    <t>1.5L W-CVT 精英CARE版</t>
    <phoneticPr fontId="101" type="noConversion"/>
  </si>
  <si>
    <t>1.5L W-CVT 精英版</t>
    <phoneticPr fontId="101" type="noConversion"/>
  </si>
  <si>
    <t>1.5L W-CVT 先锋版</t>
    <phoneticPr fontId="101" type="noConversion"/>
  </si>
  <si>
    <t>双擎1.8L E-CVT 先锋版</t>
    <phoneticPr fontId="101" type="noConversion"/>
  </si>
  <si>
    <t>双擎1.8L E-CVT 精英版</t>
    <phoneticPr fontId="101" type="noConversion"/>
  </si>
  <si>
    <t>双擎1.8L E-CVT 旗舰版</t>
    <phoneticPr fontId="101" type="noConversion"/>
  </si>
  <si>
    <t>双擎 2.5L Limited旗舰版</t>
  </si>
  <si>
    <t>双擎 2.5L XLE尊贵版</t>
    <phoneticPr fontId="101" type="noConversion"/>
  </si>
  <si>
    <t>双擎 2.5L 豪华版</t>
    <phoneticPr fontId="101" type="noConversion"/>
  </si>
  <si>
    <t>2.5L Touring尊贵SPORT版</t>
    <phoneticPr fontId="101" type="noConversion"/>
  </si>
  <si>
    <t>2.5L Touring尊贵版</t>
    <phoneticPr fontId="101" type="noConversion"/>
  </si>
  <si>
    <t>2.5L 豪华版</t>
    <phoneticPr fontId="101" type="noConversion"/>
  </si>
  <si>
    <t>2.5L 进取版</t>
    <phoneticPr fontId="101" type="noConversion"/>
  </si>
  <si>
    <t>2.0L XLE尊享版</t>
    <phoneticPr fontId="101" type="noConversion"/>
  </si>
  <si>
    <t>2.0L 豪华版</t>
    <phoneticPr fontId="101" type="noConversion"/>
  </si>
  <si>
    <t>2.0L 进取版</t>
    <phoneticPr fontId="101" type="noConversion"/>
  </si>
  <si>
    <r>
      <t xml:space="preserve">一汽丰田 免税车型价目表                      </t>
    </r>
    <r>
      <rPr>
        <sz val="11"/>
        <color theme="3" tint="0.39997558519241921"/>
        <rFont val="微软雅黑"/>
        <family val="2"/>
        <charset val="134"/>
      </rPr>
      <t>2021.01.19更新</t>
    </r>
    <phoneticPr fontId="101" type="noConversion"/>
  </si>
  <si>
    <t>双擎 2.5L CVT四驱精英版</t>
    <phoneticPr fontId="101" type="noConversion"/>
  </si>
  <si>
    <t>外观颜色：墨渊黑、丹霞红、栗金棕、流光银、碳晶棕、珍珠白</t>
    <phoneticPr fontId="101" type="noConversion"/>
  </si>
  <si>
    <t>2021/01/19 一汽丰田免税价格更新</t>
    <phoneticPr fontId="10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</si>
</sst>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_-* #,##0\ &quot;DM&quot;_-;\-* #,##0\ &quot;DM&quot;_-;_-* &quot;-&quot;\ &quot;DM&quot;_-;_-@_-"/>
    <numFmt numFmtId="177" formatCode="_(&quot;$&quot;* #,##0.00_);_(&quot;$&quot;* \(#,##0.00\);_(&quot;$&quot;* &quot;-&quot;??_);_(@_)"/>
    <numFmt numFmtId="178" formatCode="0.00_ "/>
    <numFmt numFmtId="179" formatCode="_-* #,##0.00\ &quot;DM&quot;_-;\-* #,##0.00\ &quot;DM&quot;_-;_-* &quot;-&quot;??\ &quot;DM&quot;_-;_-@_-"/>
    <numFmt numFmtId="180" formatCode="0_ "/>
    <numFmt numFmtId="181" formatCode="_(&quot;$&quot;* #,##0_);_(&quot;$&quot;* \(#,##0\);_(&quot;$&quot;* &quot;-&quot;_);_(@_)"/>
    <numFmt numFmtId="182" formatCode="#,##0_);\(#,##0\)"/>
    <numFmt numFmtId="183" formatCode="#,##0.00_ "/>
    <numFmt numFmtId="184" formatCode="#,##0_ "/>
    <numFmt numFmtId="185" formatCode="#,##0_);[Red]\(#,##0\)"/>
    <numFmt numFmtId="186" formatCode="[$-409]d/mmm/yy;@"/>
    <numFmt numFmtId="187" formatCode="#,##0.00_);[Red]\(#,##0.00\)"/>
    <numFmt numFmtId="188" formatCode="0.0%"/>
    <numFmt numFmtId="189" formatCode="0_);[Red]\(0\)"/>
  </numFmts>
  <fonts count="157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微软雅黑"/>
      <family val="2"/>
      <charset val="134"/>
    </font>
    <font>
      <sz val="12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Arial"/>
      <family val="2"/>
    </font>
    <font>
      <sz val="11"/>
      <name val="微软雅黑"/>
      <family val="2"/>
      <charset val="134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0"/>
      <color indexed="63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color indexed="8"/>
      <name val="微软雅黑"/>
      <family val="2"/>
      <charset val="134"/>
    </font>
    <font>
      <b/>
      <sz val="12"/>
      <name val="Arial"/>
      <family val="2"/>
    </font>
    <font>
      <sz val="11"/>
      <color theme="4" tint="-0.249977111117893"/>
      <name val="微软雅黑"/>
      <family val="2"/>
      <charset val="134"/>
    </font>
    <font>
      <sz val="12"/>
      <color rgb="FF0070C0"/>
      <name val="微软雅黑"/>
      <family val="2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11"/>
      <color indexed="8"/>
      <name val="Arial"/>
      <family val="2"/>
    </font>
    <font>
      <sz val="11"/>
      <color indexed="8"/>
      <name val="微软雅黑"/>
      <family val="2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11"/>
      <color indexed="8"/>
      <name val="微软雅黑"/>
      <family val="2"/>
      <charset val="134"/>
    </font>
    <font>
      <b/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Arial"/>
      <family val="2"/>
    </font>
    <font>
      <b/>
      <sz val="16"/>
      <color rgb="FF000000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11"/>
      <color rgb="FF000000"/>
      <name val="Arial"/>
      <family val="2"/>
    </font>
    <font>
      <sz val="11"/>
      <color rgb="FF000000"/>
      <name val="微软雅黑"/>
      <family val="2"/>
      <charset val="134"/>
    </font>
    <font>
      <sz val="10"/>
      <color rgb="FF000000"/>
      <name val="宋体"/>
      <family val="3"/>
      <charset val="134"/>
    </font>
    <font>
      <sz val="11"/>
      <color rgb="FF366092"/>
      <name val="微软雅黑"/>
      <family val="2"/>
      <charset val="134"/>
    </font>
    <font>
      <b/>
      <sz val="11"/>
      <color indexed="30"/>
      <name val="宋体"/>
      <family val="3"/>
      <charset val="134"/>
    </font>
    <font>
      <sz val="10"/>
      <color indexed="21"/>
      <name val="宋体"/>
      <family val="3"/>
      <charset val="134"/>
    </font>
    <font>
      <sz val="10"/>
      <color rgb="FF000000"/>
      <name val="微软雅黑"/>
      <family val="2"/>
      <charset val="134"/>
    </font>
    <font>
      <b/>
      <sz val="10"/>
      <name val="宋体"/>
      <family val="3"/>
      <charset val="134"/>
    </font>
    <font>
      <b/>
      <sz val="11"/>
      <color rgb="FF0066CC"/>
      <name val="宋体"/>
      <family val="3"/>
      <charset val="134"/>
    </font>
    <font>
      <b/>
      <sz val="11"/>
      <color rgb="FF000000"/>
      <name val="微软雅黑"/>
      <family val="2"/>
      <charset val="134"/>
    </font>
    <font>
      <sz val="12"/>
      <color indexed="18"/>
      <name val="微软雅黑"/>
      <family val="2"/>
      <charset val="134"/>
    </font>
    <font>
      <b/>
      <sz val="11"/>
      <color indexed="8"/>
      <name val="微软雅黑 Light"/>
      <family val="2"/>
      <charset val="134"/>
    </font>
    <font>
      <sz val="11"/>
      <color indexed="8"/>
      <name val="CorpoS"/>
      <family val="1"/>
    </font>
    <font>
      <sz val="12"/>
      <name val="Arial"/>
      <family val="2"/>
    </font>
    <font>
      <sz val="10"/>
      <color rgb="FF008080"/>
      <name val="宋体"/>
      <family val="3"/>
      <charset val="134"/>
    </font>
    <font>
      <sz val="11"/>
      <color rgb="FF000000"/>
      <name val="CorpoS"/>
      <family val="1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0070C0"/>
      <name val="微软雅黑"/>
      <family val="2"/>
      <charset val="134"/>
    </font>
    <font>
      <b/>
      <sz val="11"/>
      <color indexed="8"/>
      <name val="宋体"/>
      <family val="3"/>
      <charset val="134"/>
      <scheme val="minor"/>
    </font>
    <font>
      <b/>
      <sz val="16"/>
      <color rgb="FF003366"/>
      <name val="宋体"/>
      <family val="3"/>
      <charset val="134"/>
    </font>
    <font>
      <b/>
      <sz val="16"/>
      <color indexed="56"/>
      <name val="宋体"/>
      <family val="3"/>
      <charset val="134"/>
    </font>
    <font>
      <sz val="12"/>
      <color indexed="56"/>
      <name val="宋体"/>
      <family val="3"/>
      <charset val="134"/>
    </font>
    <font>
      <sz val="11"/>
      <color indexed="56"/>
      <name val="微软雅黑"/>
      <family val="2"/>
      <charset val="134"/>
    </font>
    <font>
      <sz val="10"/>
      <color indexed="56"/>
      <name val="宋体"/>
      <family val="3"/>
      <charset val="134"/>
    </font>
    <font>
      <sz val="10"/>
      <color indexed="56"/>
      <name val="黑体"/>
      <family val="3"/>
      <charset val="134"/>
    </font>
    <font>
      <sz val="10"/>
      <name val="MS Sans Serif"/>
      <family val="1"/>
    </font>
    <font>
      <u/>
      <sz val="12"/>
      <color indexed="12"/>
      <name val="宋体"/>
      <family val="3"/>
      <charset val="134"/>
    </font>
    <font>
      <sz val="7"/>
      <name val="Small Fonts"/>
      <family val="2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b/>
      <sz val="11"/>
      <color indexed="62"/>
      <name val="微软雅黑"/>
      <family val="2"/>
      <charset val="134"/>
    </font>
    <font>
      <sz val="9"/>
      <color indexed="8"/>
      <name val="Arial"/>
      <family val="2"/>
    </font>
    <font>
      <sz val="11"/>
      <color indexed="63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63"/>
      <name val="Arial"/>
      <family val="2"/>
    </font>
    <font>
      <sz val="10"/>
      <color rgb="FFFF0000"/>
      <name val="宋体"/>
      <family val="3"/>
      <charset val="134"/>
    </font>
    <font>
      <sz val="10"/>
      <color indexed="30"/>
      <name val="宋体"/>
      <family val="3"/>
      <charset val="134"/>
    </font>
    <font>
      <sz val="11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indexed="8"/>
      <name val="宋体"/>
      <family val="3"/>
      <charset val="134"/>
    </font>
    <font>
      <b/>
      <sz val="10"/>
      <color indexed="30"/>
      <name val="微软雅黑"/>
      <family val="2"/>
      <charset val="134"/>
    </font>
    <font>
      <sz val="11"/>
      <color indexed="62"/>
      <name val="微软雅黑"/>
      <family val="2"/>
      <charset val="134"/>
    </font>
    <font>
      <sz val="11"/>
      <name val="宋体"/>
      <family val="3"/>
      <charset val="134"/>
    </font>
    <font>
      <b/>
      <sz val="10"/>
      <color indexed="8"/>
      <name val="Arial"/>
      <family val="2"/>
    </font>
    <font>
      <b/>
      <sz val="11"/>
      <color indexed="8"/>
      <name val="宋体"/>
      <family val="3"/>
      <charset val="134"/>
    </font>
    <font>
      <sz val="11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2"/>
      <color rgb="FF0070C0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rgb="FF0070C0"/>
      <name val="微软雅黑"/>
      <family val="2"/>
      <charset val="134"/>
    </font>
    <font>
      <b/>
      <sz val="11"/>
      <name val="微软雅黑"/>
      <family val="2"/>
      <charset val="134"/>
    </font>
    <font>
      <sz val="11"/>
      <color theme="4" tint="-0.249977111117893"/>
      <name val="微软雅黑"/>
      <family val="2"/>
      <charset val="134"/>
    </font>
    <font>
      <b/>
      <sz val="11"/>
      <color theme="0"/>
      <name val="宋体"/>
      <family val="3"/>
      <charset val="134"/>
      <scheme val="minor"/>
    </font>
    <font>
      <b/>
      <sz val="11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b/>
      <sz val="12"/>
      <color indexed="8"/>
      <name val="Arial"/>
      <family val="2"/>
      <charset val="134"/>
    </font>
    <font>
      <b/>
      <sz val="11"/>
      <color indexed="8"/>
      <name val="宋体"/>
      <family val="2"/>
      <charset val="134"/>
    </font>
    <font>
      <b/>
      <sz val="12"/>
      <color indexed="8"/>
      <name val="Arial"/>
      <family val="3"/>
      <charset val="134"/>
    </font>
    <font>
      <b/>
      <sz val="18"/>
      <color indexed="56"/>
      <name val="微软雅黑"/>
      <family val="2"/>
      <charset val="134"/>
    </font>
    <font>
      <sz val="12"/>
      <color indexed="56"/>
      <name val="微软雅黑"/>
      <family val="2"/>
      <charset val="134"/>
    </font>
    <font>
      <sz val="14"/>
      <color rgb="FF003366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宋体"/>
      <family val="3"/>
      <charset val="134"/>
    </font>
    <font>
      <b/>
      <sz val="12"/>
      <color theme="3" tint="-0.249977111117893"/>
      <name val="微软雅黑"/>
      <family val="2"/>
      <charset val="134"/>
    </font>
    <font>
      <sz val="10"/>
      <color rgb="FF0070C0"/>
      <name val="微软雅黑"/>
      <family val="2"/>
      <charset val="134"/>
    </font>
    <font>
      <b/>
      <sz val="10"/>
      <name val="微软雅黑"/>
      <family val="2"/>
      <charset val="134"/>
    </font>
    <font>
      <b/>
      <sz val="11"/>
      <name val="黑体"/>
      <family val="3"/>
      <charset val="134"/>
    </font>
    <font>
      <b/>
      <sz val="11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0"/>
      <color rgb="FF0070C0"/>
      <name val="微软雅黑"/>
      <family val="2"/>
      <charset val="134"/>
    </font>
    <font>
      <b/>
      <sz val="11"/>
      <color indexed="30"/>
      <name val="微软雅黑"/>
      <family val="2"/>
      <charset val="134"/>
    </font>
    <font>
      <sz val="11"/>
      <color theme="3" tint="0.39997558519241921"/>
      <name val="微软雅黑"/>
      <family val="2"/>
      <charset val="134"/>
    </font>
    <font>
      <b/>
      <sz val="11"/>
      <color indexed="30"/>
      <name val="宋体"/>
      <family val="2"/>
      <charset val="134"/>
    </font>
    <font>
      <sz val="12"/>
      <color indexed="30"/>
      <name val="微软雅黑"/>
      <family val="2"/>
      <charset val="134"/>
    </font>
    <font>
      <b/>
      <sz val="10"/>
      <color indexed="8"/>
      <name val="微软雅黑"/>
      <family val="3"/>
      <charset val="134"/>
    </font>
    <font>
      <b/>
      <sz val="11"/>
      <color rgb="FF000000"/>
      <name val="宋体"/>
      <family val="2"/>
      <charset val="134"/>
    </font>
    <font>
      <b/>
      <sz val="11"/>
      <color rgb="FF000000"/>
      <name val="宋体"/>
      <family val="3"/>
      <charset val="134"/>
      <scheme val="minor"/>
    </font>
    <font>
      <sz val="10"/>
      <color rgb="FF000000"/>
      <name val="Arial"/>
      <family val="2"/>
    </font>
    <font>
      <sz val="12"/>
      <color rgb="FF000000"/>
      <name val="宋体"/>
      <family val="3"/>
      <charset val="134"/>
    </font>
    <font>
      <sz val="12"/>
      <color rgb="FF000000"/>
      <name val="微软雅黑"/>
      <family val="2"/>
      <charset val="134"/>
    </font>
    <font>
      <b/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b/>
      <sz val="11"/>
      <color indexed="8"/>
      <name val="宋体"/>
      <family val="2"/>
    </font>
    <font>
      <sz val="11"/>
      <color indexed="8"/>
      <name val="宋体"/>
      <family val="2"/>
    </font>
    <font>
      <sz val="10"/>
      <color indexed="10"/>
      <name val="宋体"/>
      <family val="2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color indexed="30"/>
      <name val="宋体"/>
      <family val="3"/>
      <charset val="134"/>
    </font>
    <font>
      <b/>
      <sz val="10"/>
      <color indexed="21"/>
      <name val="宋体"/>
      <family val="3"/>
      <charset val="134"/>
    </font>
    <font>
      <b/>
      <sz val="14"/>
      <color rgb="FFC00000"/>
      <name val="宋体"/>
      <family val="3"/>
      <charset val="134"/>
    </font>
    <font>
      <b/>
      <sz val="14"/>
      <color indexed="3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0"/>
      <color rgb="FFC00000"/>
      <name val="微软雅黑"/>
      <family val="2"/>
      <charset val="134"/>
    </font>
    <font>
      <sz val="10"/>
      <color rgb="FFC00000"/>
      <name val="微软雅黑"/>
      <family val="2"/>
      <charset val="134"/>
    </font>
    <font>
      <sz val="10"/>
      <color theme="1" tint="0.249977111117893"/>
      <name val="微软雅黑"/>
      <family val="2"/>
      <charset val="134"/>
    </font>
    <font>
      <sz val="11"/>
      <color theme="1" tint="0.249977111117893"/>
      <name val="微软雅黑"/>
      <family val="2"/>
      <charset val="134"/>
    </font>
    <font>
      <b/>
      <sz val="10"/>
      <color rgb="FF00B0F0"/>
      <name val="微软雅黑"/>
      <family val="2"/>
      <charset val="134"/>
    </font>
    <font>
      <b/>
      <sz val="11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0"/>
      <color indexed="8"/>
      <name val="宋体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619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/>
      <top style="double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auto="1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/>
      <bottom style="double">
        <color auto="1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/>
      <diagonal/>
    </border>
    <border>
      <left style="double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 style="thin">
        <color indexed="8"/>
      </bottom>
      <diagonal/>
    </border>
    <border>
      <left style="thin">
        <color theme="0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auto="1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auto="1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8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double">
        <color auto="1"/>
      </bottom>
      <diagonal/>
    </border>
    <border>
      <left/>
      <right/>
      <top style="thin">
        <color indexed="8"/>
      </top>
      <bottom style="double">
        <color auto="1"/>
      </bottom>
      <diagonal/>
    </border>
    <border>
      <left/>
      <right style="double">
        <color auto="1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auto="1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double">
        <color auto="1"/>
      </right>
      <top style="double">
        <color auto="1"/>
      </top>
      <bottom/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indexed="8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rgb="FF000000"/>
      </left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8"/>
      </bottom>
      <diagonal/>
    </border>
    <border>
      <left style="double">
        <color rgb="FF000000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/>
      <right style="thin">
        <color indexed="8"/>
      </right>
      <top style="double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rgb="FF000000"/>
      </right>
      <top style="double">
        <color auto="1"/>
      </top>
      <bottom/>
      <diagonal/>
    </border>
    <border>
      <left style="double">
        <color auto="1"/>
      </left>
      <right style="double">
        <color rgb="FF000000"/>
      </right>
      <top/>
      <bottom/>
      <diagonal/>
    </border>
    <border>
      <left style="double">
        <color auto="1"/>
      </left>
      <right style="double">
        <color rgb="FF000000"/>
      </right>
      <top/>
      <bottom style="double">
        <color auto="1"/>
      </bottom>
      <diagonal/>
    </border>
    <border>
      <left/>
      <right style="thin">
        <color rgb="FF000000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rgb="FF000000"/>
      </left>
      <right style="double">
        <color rgb="FF000000"/>
      </right>
      <top style="double">
        <color auto="1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 style="thin">
        <color indexed="8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indexed="8"/>
      </left>
      <right style="double">
        <color auto="1"/>
      </right>
      <top style="double">
        <color auto="1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auto="1"/>
      </right>
      <top/>
      <bottom/>
      <diagonal/>
    </border>
    <border>
      <left/>
      <right style="double">
        <color indexed="8"/>
      </right>
      <top style="thin">
        <color auto="1"/>
      </top>
      <bottom style="double">
        <color auto="1"/>
      </bottom>
      <diagonal/>
    </border>
    <border>
      <left style="double">
        <color indexed="8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auto="1"/>
      </right>
      <top/>
      <bottom style="double">
        <color indexed="8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theme="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 style="thin">
        <color auto="1"/>
      </left>
      <right style="double">
        <color rgb="FF000000"/>
      </right>
      <top style="double">
        <color auto="1"/>
      </top>
      <bottom style="thin">
        <color rgb="FF000000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rgb="FF000000"/>
      </bottom>
      <diagonal/>
    </border>
    <border>
      <left style="thin">
        <color indexed="9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 style="double">
        <color auto="1"/>
      </right>
      <top style="thin">
        <color indexed="9"/>
      </top>
      <bottom/>
      <diagonal/>
    </border>
    <border>
      <left style="thin">
        <color rgb="FF000000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double">
        <color rgb="FF000000"/>
      </bottom>
      <diagonal/>
    </border>
    <border>
      <left/>
      <right/>
      <top style="thin">
        <color auto="1"/>
      </top>
      <bottom style="double">
        <color rgb="FF000000"/>
      </bottom>
      <diagonal/>
    </border>
    <border>
      <left/>
      <right style="double">
        <color rgb="FF000000"/>
      </right>
      <top style="thin">
        <color auto="1"/>
      </top>
      <bottom style="double">
        <color rgb="FF000000"/>
      </bottom>
      <diagonal/>
    </border>
    <border>
      <left style="double">
        <color auto="1"/>
      </left>
      <right style="double">
        <color auto="1"/>
      </right>
      <top/>
      <bottom style="double">
        <color rgb="FF000000"/>
      </bottom>
      <diagonal/>
    </border>
    <border>
      <left style="double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indexed="8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rgb="FF000000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8"/>
      </top>
      <bottom/>
      <diagonal/>
    </border>
    <border>
      <left style="thin">
        <color auto="1"/>
      </left>
      <right style="double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double">
        <color auto="1"/>
      </bottom>
      <diagonal/>
    </border>
    <border>
      <left/>
      <right/>
      <top style="thin">
        <color indexed="8"/>
      </top>
      <bottom style="double">
        <color auto="1"/>
      </bottom>
      <diagonal/>
    </border>
    <border>
      <left/>
      <right style="double">
        <color auto="1"/>
      </right>
      <top style="thin">
        <color indexed="8"/>
      </top>
      <bottom style="double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rgb="FFFFFFFF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double">
        <color rgb="FF000000"/>
      </left>
      <right style="double">
        <color auto="1"/>
      </right>
      <top style="double">
        <color rgb="FF000000"/>
      </top>
      <bottom/>
      <diagonal/>
    </border>
    <border>
      <left style="double">
        <color rgb="FF000000"/>
      </left>
      <right style="double">
        <color auto="1"/>
      </right>
      <top/>
      <bottom style="double">
        <color rgb="FF000000"/>
      </bottom>
      <diagonal/>
    </border>
    <border>
      <left style="double">
        <color rgb="FF000000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/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/>
      <diagonal/>
    </border>
    <border>
      <left style="double">
        <color indexed="9"/>
      </left>
      <right/>
      <top style="thin">
        <color indexed="22"/>
      </top>
      <bottom/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9"/>
      </bottom>
      <diagonal/>
    </border>
    <border>
      <left style="double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rgb="FF000000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auto="1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auto="1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auto="1"/>
      </right>
      <top style="thin">
        <color indexed="64"/>
      </top>
      <bottom/>
      <diagonal/>
    </border>
    <border>
      <left style="thin">
        <color indexed="8"/>
      </left>
      <right style="double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0000"/>
      </left>
      <right style="thin">
        <color rgb="FF000000"/>
      </right>
      <top style="thin">
        <color auto="1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auto="1"/>
      </top>
      <bottom style="double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double">
        <color rgb="FF000000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double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double">
        <color auto="1"/>
      </right>
      <top/>
      <bottom style="thin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auto="1"/>
      </right>
      <top style="double">
        <color indexed="64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double">
        <color auto="1"/>
      </right>
      <top style="thin">
        <color auto="1"/>
      </top>
      <bottom/>
      <diagonal/>
    </border>
    <border>
      <left style="thin">
        <color rgb="FF000000"/>
      </left>
      <right style="double">
        <color auto="1"/>
      </right>
      <top/>
      <bottom style="thin">
        <color auto="1"/>
      </bottom>
      <diagonal/>
    </border>
    <border>
      <left style="thin">
        <color rgb="FF000000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74">
    <xf numFmtId="186" fontId="0" fillId="0" borderId="0">
      <alignment vertical="top"/>
    </xf>
    <xf numFmtId="186" fontId="58" fillId="0" borderId="0">
      <alignment vertical="top"/>
    </xf>
    <xf numFmtId="17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86" fontId="70" fillId="0" borderId="0" applyNumberFormat="0" applyFill="0" applyBorder="0" applyAlignment="0" applyProtection="0">
      <alignment vertical="top"/>
      <protection locked="0"/>
    </xf>
    <xf numFmtId="186" fontId="58" fillId="0" borderId="0">
      <alignment vertical="top"/>
    </xf>
    <xf numFmtId="186" fontId="29" fillId="0" borderId="0"/>
    <xf numFmtId="9" fontId="18" fillId="0" borderId="0" applyFont="0" applyFill="0" applyBorder="0" applyAlignment="0" applyProtection="0">
      <alignment vertical="center"/>
    </xf>
    <xf numFmtId="186" fontId="58" fillId="0" borderId="0">
      <alignment vertical="top"/>
    </xf>
    <xf numFmtId="43" fontId="58" fillId="0" borderId="0" applyFont="0" applyFill="0" applyBorder="0" applyAlignment="0" applyProtection="0">
      <alignment vertical="center"/>
    </xf>
    <xf numFmtId="186" fontId="37" fillId="0" borderId="0">
      <alignment vertical="top"/>
    </xf>
    <xf numFmtId="186" fontId="58" fillId="0" borderId="0">
      <alignment vertical="center"/>
    </xf>
    <xf numFmtId="177" fontId="29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186" fontId="29" fillId="0" borderId="0"/>
    <xf numFmtId="186" fontId="58" fillId="0" borderId="0">
      <alignment vertical="top"/>
    </xf>
    <xf numFmtId="37" fontId="71" fillId="0" borderId="0"/>
    <xf numFmtId="186" fontId="58" fillId="0" borderId="0">
      <alignment vertical="top"/>
    </xf>
    <xf numFmtId="181" fontId="29" fillId="0" borderId="0" applyFont="0" applyFill="0" applyBorder="0" applyAlignment="0" applyProtection="0"/>
    <xf numFmtId="186" fontId="69" fillId="0" borderId="0"/>
    <xf numFmtId="186" fontId="58" fillId="0" borderId="0">
      <alignment vertical="top"/>
    </xf>
    <xf numFmtId="186" fontId="72" fillId="0" borderId="0" applyNumberFormat="0" applyFill="0" applyBorder="0" applyAlignment="0" applyProtection="0">
      <alignment vertical="top"/>
      <protection locked="0"/>
    </xf>
    <xf numFmtId="186" fontId="58" fillId="0" borderId="0">
      <alignment vertical="top"/>
    </xf>
    <xf numFmtId="186" fontId="58" fillId="0" borderId="0">
      <alignment vertical="top"/>
    </xf>
    <xf numFmtId="186" fontId="58" fillId="0" borderId="0">
      <alignment vertical="top"/>
    </xf>
    <xf numFmtId="186" fontId="58" fillId="0" borderId="0">
      <alignment vertical="top"/>
    </xf>
    <xf numFmtId="186" fontId="58" fillId="0" borderId="0"/>
    <xf numFmtId="186" fontId="58" fillId="0" borderId="0">
      <alignment vertical="top"/>
    </xf>
    <xf numFmtId="186" fontId="18" fillId="0" borderId="0">
      <alignment vertical="center"/>
    </xf>
    <xf numFmtId="186" fontId="73" fillId="0" borderId="0">
      <alignment vertical="center"/>
    </xf>
    <xf numFmtId="186" fontId="74" fillId="0" borderId="0">
      <alignment vertical="center"/>
    </xf>
    <xf numFmtId="186" fontId="18" fillId="0" borderId="0">
      <alignment vertical="center"/>
    </xf>
    <xf numFmtId="186" fontId="58" fillId="0" borderId="0">
      <alignment vertical="top"/>
    </xf>
    <xf numFmtId="186" fontId="58" fillId="0" borderId="0">
      <alignment vertical="top"/>
    </xf>
    <xf numFmtId="186" fontId="73" fillId="0" borderId="0">
      <alignment vertical="center"/>
    </xf>
    <xf numFmtId="186" fontId="74" fillId="0" borderId="0">
      <alignment vertical="center"/>
    </xf>
    <xf numFmtId="186" fontId="58" fillId="0" borderId="0"/>
    <xf numFmtId="186" fontId="18" fillId="0" borderId="0">
      <alignment vertical="center"/>
    </xf>
    <xf numFmtId="186" fontId="73" fillId="0" borderId="0">
      <alignment vertical="center"/>
    </xf>
    <xf numFmtId="186" fontId="74" fillId="0" borderId="0">
      <alignment vertical="center"/>
    </xf>
    <xf numFmtId="186" fontId="18" fillId="0" borderId="0">
      <alignment vertical="center"/>
    </xf>
    <xf numFmtId="186" fontId="58" fillId="0" borderId="0">
      <alignment vertical="center"/>
    </xf>
    <xf numFmtId="186" fontId="58" fillId="0" borderId="0">
      <alignment vertical="center"/>
    </xf>
    <xf numFmtId="186" fontId="58" fillId="0" borderId="0">
      <alignment vertical="center"/>
    </xf>
    <xf numFmtId="186" fontId="58" fillId="0" borderId="0">
      <alignment vertical="center"/>
    </xf>
    <xf numFmtId="186" fontId="58" fillId="0" borderId="0">
      <alignment vertical="top"/>
    </xf>
    <xf numFmtId="186" fontId="58" fillId="0" borderId="0">
      <alignment vertical="top"/>
    </xf>
    <xf numFmtId="186" fontId="58" fillId="0" borderId="0">
      <alignment vertical="top"/>
    </xf>
    <xf numFmtId="186" fontId="58" fillId="0" borderId="0">
      <alignment vertical="top"/>
    </xf>
    <xf numFmtId="186" fontId="58" fillId="0" borderId="0">
      <alignment vertical="center"/>
    </xf>
    <xf numFmtId="186" fontId="58" fillId="0" borderId="0">
      <alignment vertical="top"/>
    </xf>
    <xf numFmtId="186" fontId="58" fillId="0" borderId="0">
      <alignment vertical="top"/>
    </xf>
    <xf numFmtId="186" fontId="58" fillId="0" borderId="0">
      <alignment vertical="top"/>
    </xf>
    <xf numFmtId="186" fontId="73" fillId="0" borderId="0">
      <alignment vertical="center"/>
    </xf>
    <xf numFmtId="186" fontId="74" fillId="0" borderId="0">
      <alignment vertical="center"/>
    </xf>
    <xf numFmtId="186" fontId="58" fillId="0" borderId="0">
      <alignment vertical="top"/>
    </xf>
    <xf numFmtId="186" fontId="73" fillId="0" borderId="0">
      <alignment vertical="center"/>
    </xf>
    <xf numFmtId="186" fontId="37" fillId="0" borderId="0">
      <alignment vertical="top"/>
    </xf>
    <xf numFmtId="186" fontId="37" fillId="0" borderId="0">
      <alignment vertical="top"/>
    </xf>
    <xf numFmtId="186" fontId="58" fillId="0" borderId="0" applyBorder="0"/>
    <xf numFmtId="186" fontId="72" fillId="0" borderId="0" applyNumberFormat="0" applyFill="0" applyBorder="0" applyAlignment="0" applyProtection="0">
      <alignment vertical="top"/>
      <protection locked="0"/>
    </xf>
    <xf numFmtId="186" fontId="70" fillId="0" borderId="0" applyNumberFormat="0" applyFill="0" applyBorder="0" applyAlignment="0" applyProtection="0">
      <alignment vertical="top"/>
      <protection locked="0"/>
    </xf>
    <xf numFmtId="186" fontId="69" fillId="0" borderId="0" applyAlignment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</cellStyleXfs>
  <cellXfs count="1731">
    <xf numFmtId="186" fontId="0" fillId="0" borderId="0" xfId="0" applyAlignment="1">
      <alignment vertical="center"/>
    </xf>
    <xf numFmtId="186" fontId="1" fillId="0" borderId="0" xfId="0" applyFont="1" applyAlignment="1">
      <alignment horizontal="left" vertical="center"/>
    </xf>
    <xf numFmtId="186" fontId="4" fillId="2" borderId="3" xfId="0" applyFont="1" applyFill="1" applyBorder="1" applyAlignment="1">
      <alignment horizontal="center" vertical="center" wrapText="1"/>
    </xf>
    <xf numFmtId="186" fontId="4" fillId="2" borderId="4" xfId="0" applyFont="1" applyFill="1" applyBorder="1" applyAlignment="1">
      <alignment horizontal="center" vertical="center" wrapText="1"/>
    </xf>
    <xf numFmtId="186" fontId="5" fillId="2" borderId="5" xfId="0" applyFont="1" applyFill="1" applyBorder="1" applyAlignment="1">
      <alignment horizontal="center" vertical="center" wrapText="1"/>
    </xf>
    <xf numFmtId="186" fontId="5" fillId="2" borderId="6" xfId="0" applyFont="1" applyFill="1" applyBorder="1" applyAlignment="1">
      <alignment horizontal="center" vertical="center" wrapText="1"/>
    </xf>
    <xf numFmtId="186" fontId="6" fillId="2" borderId="7" xfId="0" applyFont="1" applyFill="1" applyBorder="1" applyAlignment="1">
      <alignment horizontal="center" vertical="center"/>
    </xf>
    <xf numFmtId="186" fontId="7" fillId="3" borderId="9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186" fontId="7" fillId="3" borderId="13" xfId="0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186" fontId="7" fillId="3" borderId="16" xfId="0" applyFont="1" applyFill="1" applyBorder="1" applyAlignment="1">
      <alignment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 vertical="center" wrapText="1"/>
    </xf>
    <xf numFmtId="186" fontId="10" fillId="0" borderId="22" xfId="0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186" fontId="10" fillId="0" borderId="25" xfId="0" applyFont="1" applyBorder="1" applyAlignment="1">
      <alignment horizontal="left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186" fontId="10" fillId="0" borderId="30" xfId="0" applyFont="1" applyBorder="1" applyAlignment="1">
      <alignment horizontal="left" vertical="center" wrapText="1"/>
    </xf>
    <xf numFmtId="182" fontId="7" fillId="0" borderId="33" xfId="0" applyNumberFormat="1" applyFont="1" applyBorder="1" applyAlignment="1">
      <alignment horizontal="center" vertical="center"/>
    </xf>
    <xf numFmtId="182" fontId="7" fillId="0" borderId="34" xfId="0" applyNumberFormat="1" applyFont="1" applyBorder="1" applyAlignment="1">
      <alignment horizontal="center" vertical="center"/>
    </xf>
    <xf numFmtId="186" fontId="10" fillId="0" borderId="33" xfId="0" applyFont="1" applyBorder="1" applyAlignment="1">
      <alignment horizontal="left" vertical="center" wrapText="1"/>
    </xf>
    <xf numFmtId="186" fontId="10" fillId="0" borderId="35" xfId="0" applyFont="1" applyBorder="1" applyAlignment="1">
      <alignment horizontal="left" vertical="center" wrapText="1"/>
    </xf>
    <xf numFmtId="3" fontId="7" fillId="3" borderId="36" xfId="0" applyNumberFormat="1" applyFont="1" applyFill="1" applyBorder="1" applyAlignment="1">
      <alignment horizontal="center" vertical="center" wrapText="1"/>
    </xf>
    <xf numFmtId="3" fontId="7" fillId="3" borderId="37" xfId="0" applyNumberFormat="1" applyFont="1" applyFill="1" applyBorder="1" applyAlignment="1">
      <alignment horizontal="center" vertical="center" wrapText="1"/>
    </xf>
    <xf numFmtId="186" fontId="10" fillId="0" borderId="38" xfId="0" applyFont="1" applyBorder="1" applyAlignment="1">
      <alignment horizontal="left" vertical="center" wrapText="1"/>
    </xf>
    <xf numFmtId="186" fontId="14" fillId="0" borderId="13" xfId="0" applyFont="1" applyBorder="1" applyAlignment="1">
      <alignment vertical="center" wrapText="1"/>
    </xf>
    <xf numFmtId="3" fontId="14" fillId="3" borderId="14" xfId="0" applyNumberFormat="1" applyFont="1" applyFill="1" applyBorder="1" applyAlignment="1">
      <alignment horizontal="center" vertical="center" wrapText="1"/>
    </xf>
    <xf numFmtId="3" fontId="14" fillId="3" borderId="39" xfId="0" applyNumberFormat="1" applyFont="1" applyFill="1" applyBorder="1" applyAlignment="1">
      <alignment horizontal="center" vertical="center" wrapText="1"/>
    </xf>
    <xf numFmtId="186" fontId="7" fillId="0" borderId="40" xfId="0" applyFont="1" applyBorder="1" applyAlignment="1">
      <alignment vertical="center" wrapText="1"/>
    </xf>
    <xf numFmtId="186" fontId="7" fillId="3" borderId="42" xfId="0" applyFont="1" applyFill="1" applyBorder="1" applyAlignment="1">
      <alignment vertical="center" wrapText="1"/>
    </xf>
    <xf numFmtId="186" fontId="7" fillId="3" borderId="40" xfId="0" applyFont="1" applyFill="1" applyBorder="1" applyAlignment="1">
      <alignment vertical="center" wrapText="1"/>
    </xf>
    <xf numFmtId="186" fontId="7" fillId="3" borderId="44" xfId="0" applyFont="1" applyFill="1" applyBorder="1" applyAlignment="1">
      <alignment vertical="center" wrapText="1"/>
    </xf>
    <xf numFmtId="3" fontId="7" fillId="3" borderId="45" xfId="0" applyNumberFormat="1" applyFont="1" applyFill="1" applyBorder="1" applyAlignment="1">
      <alignment horizontal="center" vertical="center" wrapText="1"/>
    </xf>
    <xf numFmtId="3" fontId="7" fillId="3" borderId="46" xfId="0" applyNumberFormat="1" applyFont="1" applyFill="1" applyBorder="1" applyAlignment="1">
      <alignment horizontal="center" vertical="center" wrapText="1"/>
    </xf>
    <xf numFmtId="186" fontId="7" fillId="0" borderId="48" xfId="0" applyFont="1" applyBorder="1" applyAlignment="1">
      <alignment horizontal="left" vertical="center" wrapText="1"/>
    </xf>
    <xf numFmtId="3" fontId="11" fillId="0" borderId="49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186" fontId="7" fillId="0" borderId="51" xfId="0" applyFont="1" applyBorder="1" applyAlignment="1">
      <alignment horizontal="left" vertical="center" wrapText="1"/>
    </xf>
    <xf numFmtId="3" fontId="14" fillId="3" borderId="18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 wrapText="1"/>
    </xf>
    <xf numFmtId="186" fontId="0" fillId="0" borderId="57" xfId="0" applyBorder="1" applyAlignment="1">
      <alignment vertical="center"/>
    </xf>
    <xf numFmtId="186" fontId="0" fillId="0" borderId="0" xfId="0" applyAlignment="1">
      <alignment horizontal="center" vertical="center"/>
    </xf>
    <xf numFmtId="186" fontId="0" fillId="0" borderId="58" xfId="0" applyBorder="1" applyAlignment="1">
      <alignment horizontal="center" vertical="center"/>
    </xf>
    <xf numFmtId="186" fontId="4" fillId="2" borderId="8" xfId="0" applyFont="1" applyFill="1" applyBorder="1" applyAlignment="1">
      <alignment horizontal="center" vertical="center" wrapText="1"/>
    </xf>
    <xf numFmtId="186" fontId="4" fillId="2" borderId="5" xfId="0" applyFont="1" applyFill="1" applyBorder="1" applyAlignment="1">
      <alignment horizontal="center" vertical="center" wrapText="1"/>
    </xf>
    <xf numFmtId="186" fontId="4" fillId="2" borderId="6" xfId="0" applyFont="1" applyFill="1" applyBorder="1" applyAlignment="1">
      <alignment horizontal="center" vertical="center" wrapText="1"/>
    </xf>
    <xf numFmtId="186" fontId="18" fillId="0" borderId="63" xfId="0" applyFont="1" applyBorder="1" applyAlignment="1">
      <alignment horizontal="left" vertical="center" wrapText="1"/>
    </xf>
    <xf numFmtId="3" fontId="7" fillId="0" borderId="63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center" vertical="center" wrapText="1"/>
    </xf>
    <xf numFmtId="186" fontId="18" fillId="0" borderId="65" xfId="0" applyFont="1" applyBorder="1" applyAlignment="1">
      <alignment horizontal="left" vertical="center" wrapText="1"/>
    </xf>
    <xf numFmtId="3" fontId="7" fillId="0" borderId="66" xfId="0" applyNumberFormat="1" applyFont="1" applyBorder="1" applyAlignment="1">
      <alignment horizontal="center" vertical="center" wrapText="1"/>
    </xf>
    <xf numFmtId="3" fontId="7" fillId="0" borderId="67" xfId="0" applyNumberFormat="1" applyFont="1" applyBorder="1" applyAlignment="1">
      <alignment horizontal="center" vertical="center" wrapText="1"/>
    </xf>
    <xf numFmtId="3" fontId="18" fillId="0" borderId="63" xfId="0" applyNumberFormat="1" applyFont="1" applyBorder="1" applyAlignment="1">
      <alignment horizontal="center" vertical="center" wrapText="1"/>
    </xf>
    <xf numFmtId="185" fontId="7" fillId="0" borderId="63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7" fillId="0" borderId="69" xfId="0" applyNumberFormat="1" applyFont="1" applyBorder="1" applyAlignment="1">
      <alignment horizontal="center" vertical="center" wrapText="1"/>
    </xf>
    <xf numFmtId="186" fontId="18" fillId="0" borderId="66" xfId="0" applyFont="1" applyBorder="1" applyAlignment="1">
      <alignment horizontal="left" vertical="center" wrapText="1"/>
    </xf>
    <xf numFmtId="185" fontId="11" fillId="0" borderId="66" xfId="0" applyNumberFormat="1" applyFont="1" applyBorder="1" applyAlignment="1">
      <alignment horizontal="center" vertical="center"/>
    </xf>
    <xf numFmtId="185" fontId="11" fillId="0" borderId="67" xfId="0" applyNumberFormat="1" applyFont="1" applyBorder="1" applyAlignment="1">
      <alignment horizontal="center" vertical="center"/>
    </xf>
    <xf numFmtId="185" fontId="7" fillId="0" borderId="64" xfId="0" applyNumberFormat="1" applyFont="1" applyBorder="1" applyAlignment="1">
      <alignment horizontal="center" vertical="center" wrapText="1"/>
    </xf>
    <xf numFmtId="186" fontId="18" fillId="0" borderId="70" xfId="0" applyFont="1" applyBorder="1" applyAlignment="1">
      <alignment horizontal="left" vertical="center" wrapText="1"/>
    </xf>
    <xf numFmtId="185" fontId="11" fillId="0" borderId="71" xfId="0" applyNumberFormat="1" applyFont="1" applyBorder="1" applyAlignment="1">
      <alignment horizontal="center" vertical="center"/>
    </xf>
    <xf numFmtId="185" fontId="11" fillId="0" borderId="72" xfId="0" applyNumberFormat="1" applyFont="1" applyBorder="1" applyAlignment="1">
      <alignment horizontal="center" vertical="center"/>
    </xf>
    <xf numFmtId="186" fontId="18" fillId="0" borderId="73" xfId="0" applyFont="1" applyBorder="1" applyAlignment="1">
      <alignment horizontal="left" vertical="center" wrapText="1"/>
    </xf>
    <xf numFmtId="185" fontId="11" fillId="0" borderId="74" xfId="0" applyNumberFormat="1" applyFont="1" applyBorder="1" applyAlignment="1">
      <alignment horizontal="center" vertical="center"/>
    </xf>
    <xf numFmtId="185" fontId="11" fillId="0" borderId="75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76" xfId="0" applyNumberFormat="1" applyFont="1" applyBorder="1" applyAlignment="1">
      <alignment horizontal="center" vertical="center" wrapText="1"/>
    </xf>
    <xf numFmtId="185" fontId="18" fillId="0" borderId="63" xfId="0" applyNumberFormat="1" applyFont="1" applyBorder="1" applyAlignment="1">
      <alignment horizontal="center" vertical="center" wrapText="1"/>
    </xf>
    <xf numFmtId="186" fontId="18" fillId="0" borderId="44" xfId="0" applyFont="1" applyBorder="1" applyAlignment="1">
      <alignment horizontal="left" vertical="center" wrapText="1"/>
    </xf>
    <xf numFmtId="185" fontId="18" fillId="0" borderId="68" xfId="0" applyNumberFormat="1" applyFont="1" applyBorder="1" applyAlignment="1">
      <alignment horizontal="center" vertical="center" wrapText="1"/>
    </xf>
    <xf numFmtId="185" fontId="7" fillId="0" borderId="69" xfId="0" applyNumberFormat="1" applyFont="1" applyBorder="1" applyAlignment="1">
      <alignment horizontal="center" vertical="center" wrapText="1"/>
    </xf>
    <xf numFmtId="185" fontId="19" fillId="0" borderId="71" xfId="0" applyNumberFormat="1" applyFont="1" applyBorder="1" applyAlignment="1">
      <alignment horizontal="center" vertical="center"/>
    </xf>
    <xf numFmtId="185" fontId="19" fillId="0" borderId="74" xfId="0" applyNumberFormat="1" applyFont="1" applyBorder="1" applyAlignment="1">
      <alignment horizontal="center" vertical="center"/>
    </xf>
    <xf numFmtId="186" fontId="18" fillId="0" borderId="28" xfId="0" applyFont="1" applyBorder="1" applyAlignment="1">
      <alignment horizontal="left" vertical="center" wrapText="1"/>
    </xf>
    <xf numFmtId="3" fontId="18" fillId="0" borderId="45" xfId="0" applyNumberFormat="1" applyFont="1" applyBorder="1" applyAlignment="1">
      <alignment horizontal="center" vertical="center" wrapText="1"/>
    </xf>
    <xf numFmtId="186" fontId="18" fillId="0" borderId="77" xfId="0" applyFont="1" applyBorder="1" applyAlignment="1">
      <alignment horizontal="left" vertical="center" wrapText="1"/>
    </xf>
    <xf numFmtId="3" fontId="7" fillId="0" borderId="78" xfId="0" applyNumberFormat="1" applyFont="1" applyBorder="1" applyAlignment="1">
      <alignment horizontal="center" vertical="center" wrapText="1"/>
    </xf>
    <xf numFmtId="3" fontId="18" fillId="0" borderId="68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center" vertical="center"/>
    </xf>
    <xf numFmtId="186" fontId="18" fillId="0" borderId="68" xfId="0" applyFont="1" applyBorder="1" applyAlignment="1">
      <alignment horizontal="left" vertical="center" wrapText="1"/>
    </xf>
    <xf numFmtId="3" fontId="11" fillId="0" borderId="69" xfId="0" applyNumberFormat="1" applyFont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 wrapText="1"/>
    </xf>
    <xf numFmtId="3" fontId="11" fillId="0" borderId="67" xfId="0" applyNumberFormat="1" applyFont="1" applyBorder="1" applyAlignment="1">
      <alignment horizontal="center" vertical="center"/>
    </xf>
    <xf numFmtId="186" fontId="18" fillId="0" borderId="0" xfId="0" applyFont="1" applyAlignment="1">
      <alignment vertical="center" wrapText="1"/>
    </xf>
    <xf numFmtId="186" fontId="20" fillId="0" borderId="57" xfId="0" applyFont="1" applyBorder="1" applyAlignment="1">
      <alignment vertical="center" wrapText="1"/>
    </xf>
    <xf numFmtId="186" fontId="20" fillId="0" borderId="0" xfId="0" applyFont="1" applyAlignment="1">
      <alignment horizontal="center" vertical="center" wrapText="1"/>
    </xf>
    <xf numFmtId="186" fontId="20" fillId="0" borderId="79" xfId="0" applyFont="1" applyBorder="1" applyAlignment="1">
      <alignment horizontal="center" vertical="center" wrapText="1"/>
    </xf>
    <xf numFmtId="186" fontId="4" fillId="4" borderId="81" xfId="0" applyFont="1" applyFill="1" applyBorder="1" applyAlignment="1">
      <alignment horizontal="center" vertical="center" wrapText="1"/>
    </xf>
    <xf numFmtId="186" fontId="4" fillId="4" borderId="82" xfId="0" applyFont="1" applyFill="1" applyBorder="1" applyAlignment="1">
      <alignment horizontal="center" vertical="center" wrapText="1"/>
    </xf>
    <xf numFmtId="186" fontId="4" fillId="4" borderId="83" xfId="0" applyFont="1" applyFill="1" applyBorder="1" applyAlignment="1">
      <alignment horizontal="center" vertical="center" wrapText="1"/>
    </xf>
    <xf numFmtId="186" fontId="4" fillId="4" borderId="84" xfId="0" applyFont="1" applyFill="1" applyBorder="1" applyAlignment="1">
      <alignment horizontal="center" vertical="center" wrapText="1"/>
    </xf>
    <xf numFmtId="186" fontId="4" fillId="4" borderId="85" xfId="0" applyFont="1" applyFill="1" applyBorder="1" applyAlignment="1">
      <alignment horizontal="center" vertical="center" wrapText="1"/>
    </xf>
    <xf numFmtId="186" fontId="7" fillId="0" borderId="42" xfId="0" applyFont="1" applyBorder="1" applyAlignment="1">
      <alignment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9" fontId="7" fillId="0" borderId="86" xfId="0" applyNumberFormat="1" applyFont="1" applyBorder="1" applyAlignment="1">
      <alignment horizontal="center" vertical="center" wrapText="1"/>
    </xf>
    <xf numFmtId="186" fontId="0" fillId="0" borderId="43" xfId="0" applyBorder="1" applyAlignment="1">
      <alignment vertical="center"/>
    </xf>
    <xf numFmtId="186" fontId="7" fillId="0" borderId="88" xfId="0" applyFont="1" applyBorder="1" applyAlignment="1">
      <alignment vertical="center" wrapText="1"/>
    </xf>
    <xf numFmtId="185" fontId="7" fillId="0" borderId="36" xfId="0" applyNumberFormat="1" applyFont="1" applyBorder="1" applyAlignment="1">
      <alignment horizontal="center" vertical="center" wrapText="1"/>
    </xf>
    <xf numFmtId="9" fontId="7" fillId="0" borderId="89" xfId="0" applyNumberFormat="1" applyFont="1" applyBorder="1" applyAlignment="1">
      <alignment horizontal="center" vertical="center" wrapText="1"/>
    </xf>
    <xf numFmtId="185" fontId="7" fillId="0" borderId="14" xfId="0" applyNumberFormat="1" applyFont="1" applyBorder="1" applyAlignment="1">
      <alignment horizontal="center" vertical="center" wrapText="1"/>
    </xf>
    <xf numFmtId="9" fontId="7" fillId="0" borderId="91" xfId="0" applyNumberFormat="1" applyFont="1" applyBorder="1" applyAlignment="1">
      <alignment horizontal="center" vertical="center" wrapText="1"/>
    </xf>
    <xf numFmtId="186" fontId="25" fillId="0" borderId="92" xfId="0" applyFont="1" applyBorder="1" applyAlignment="1">
      <alignment vertical="center" wrapText="1"/>
    </xf>
    <xf numFmtId="9" fontId="7" fillId="0" borderId="93" xfId="0" applyNumberFormat="1" applyFont="1" applyBorder="1" applyAlignment="1">
      <alignment horizontal="center" vertical="center" wrapText="1"/>
    </xf>
    <xf numFmtId="185" fontId="7" fillId="0" borderId="95" xfId="0" applyNumberFormat="1" applyFont="1" applyBorder="1" applyAlignment="1">
      <alignment horizontal="center" vertical="center" wrapText="1"/>
    </xf>
    <xf numFmtId="9" fontId="7" fillId="0" borderId="96" xfId="0" applyNumberFormat="1" applyFont="1" applyBorder="1" applyAlignment="1">
      <alignment horizontal="center" vertical="center" wrapText="1"/>
    </xf>
    <xf numFmtId="186" fontId="7" fillId="0" borderId="98" xfId="0" applyFont="1" applyBorder="1" applyAlignment="1">
      <alignment vertical="center" wrapText="1"/>
    </xf>
    <xf numFmtId="185" fontId="7" fillId="0" borderId="22" xfId="0" applyNumberFormat="1" applyFont="1" applyBorder="1" applyAlignment="1">
      <alignment horizontal="center" vertical="center" wrapText="1"/>
    </xf>
    <xf numFmtId="9" fontId="7" fillId="0" borderId="99" xfId="0" applyNumberFormat="1" applyFont="1" applyBorder="1" applyAlignment="1">
      <alignment horizontal="center" vertical="center" wrapText="1"/>
    </xf>
    <xf numFmtId="186" fontId="7" fillId="0" borderId="101" xfId="0" applyFont="1" applyBorder="1" applyAlignment="1">
      <alignment vertical="center" wrapText="1"/>
    </xf>
    <xf numFmtId="185" fontId="7" fillId="0" borderId="33" xfId="0" applyNumberFormat="1" applyFont="1" applyBorder="1" applyAlignment="1">
      <alignment horizontal="center" vertical="center" wrapText="1"/>
    </xf>
    <xf numFmtId="9" fontId="7" fillId="0" borderId="102" xfId="0" applyNumberFormat="1" applyFont="1" applyBorder="1" applyAlignment="1">
      <alignment horizontal="center" vertical="center" wrapText="1"/>
    </xf>
    <xf numFmtId="186" fontId="7" fillId="0" borderId="103" xfId="0" applyFont="1" applyBorder="1" applyAlignment="1">
      <alignment vertical="center" wrapText="1"/>
    </xf>
    <xf numFmtId="186" fontId="7" fillId="0" borderId="104" xfId="0" applyFont="1" applyBorder="1" applyAlignment="1">
      <alignment vertical="center" wrapText="1"/>
    </xf>
    <xf numFmtId="186" fontId="7" fillId="0" borderId="105" xfId="0" applyFont="1" applyBorder="1" applyAlignment="1">
      <alignment vertical="center" wrapText="1"/>
    </xf>
    <xf numFmtId="185" fontId="7" fillId="0" borderId="25" xfId="0" applyNumberFormat="1" applyFont="1" applyBorder="1" applyAlignment="1">
      <alignment horizontal="center" vertical="center" wrapText="1"/>
    </xf>
    <xf numFmtId="9" fontId="7" fillId="0" borderId="106" xfId="0" applyNumberFormat="1" applyFont="1" applyBorder="1" applyAlignment="1">
      <alignment horizontal="center" vertical="center" wrapText="1"/>
    </xf>
    <xf numFmtId="178" fontId="18" fillId="3" borderId="98" xfId="0" applyNumberFormat="1" applyFont="1" applyFill="1" applyBorder="1" applyAlignment="1">
      <alignment horizontal="left" vertical="center" wrapText="1"/>
    </xf>
    <xf numFmtId="3" fontId="7" fillId="3" borderId="99" xfId="0" applyNumberFormat="1" applyFont="1" applyFill="1" applyBorder="1" applyAlignment="1">
      <alignment horizontal="center" vertical="center" wrapText="1"/>
    </xf>
    <xf numFmtId="178" fontId="18" fillId="3" borderId="105" xfId="0" applyNumberFormat="1" applyFont="1" applyFill="1" applyBorder="1" applyAlignment="1">
      <alignment horizontal="left" vertical="center" wrapText="1"/>
    </xf>
    <xf numFmtId="3" fontId="7" fillId="3" borderId="106" xfId="0" applyNumberFormat="1" applyFont="1" applyFill="1" applyBorder="1" applyAlignment="1">
      <alignment horizontal="center" vertical="center" wrapText="1"/>
    </xf>
    <xf numFmtId="178" fontId="18" fillId="3" borderId="101" xfId="0" applyNumberFormat="1" applyFont="1" applyFill="1" applyBorder="1" applyAlignment="1">
      <alignment horizontal="left" vertical="center" wrapText="1"/>
    </xf>
    <xf numFmtId="3" fontId="7" fillId="3" borderId="102" xfId="0" applyNumberFormat="1" applyFont="1" applyFill="1" applyBorder="1" applyAlignment="1">
      <alignment horizontal="center" vertical="center" wrapText="1"/>
    </xf>
    <xf numFmtId="186" fontId="0" fillId="0" borderId="120" xfId="0" applyBorder="1" applyAlignment="1">
      <alignment vertical="center"/>
    </xf>
    <xf numFmtId="186" fontId="0" fillId="0" borderId="121" xfId="0" applyBorder="1" applyAlignment="1">
      <alignment horizontal="center" vertical="center"/>
    </xf>
    <xf numFmtId="186" fontId="0" fillId="0" borderId="58" xfId="0" applyBorder="1" applyAlignment="1">
      <alignment vertical="center"/>
    </xf>
    <xf numFmtId="186" fontId="4" fillId="2" borderId="122" xfId="0" applyFont="1" applyFill="1" applyBorder="1" applyAlignment="1">
      <alignment horizontal="center" vertical="center" wrapText="1"/>
    </xf>
    <xf numFmtId="186" fontId="4" fillId="2" borderId="123" xfId="0" applyFont="1" applyFill="1" applyBorder="1" applyAlignment="1">
      <alignment horizontal="center" vertical="center" wrapText="1"/>
    </xf>
    <xf numFmtId="186" fontId="19" fillId="0" borderId="98" xfId="0" applyFont="1" applyBorder="1" applyAlignment="1">
      <alignment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102" xfId="0" applyNumberFormat="1" applyFont="1" applyBorder="1" applyAlignment="1">
      <alignment horizontal="center" vertical="center"/>
    </xf>
    <xf numFmtId="186" fontId="19" fillId="0" borderId="101" xfId="0" applyFont="1" applyBorder="1" applyAlignment="1">
      <alignment vertical="center"/>
    </xf>
    <xf numFmtId="3" fontId="11" fillId="0" borderId="127" xfId="0" applyNumberFormat="1" applyFont="1" applyBorder="1" applyAlignment="1">
      <alignment horizontal="center" vertical="center"/>
    </xf>
    <xf numFmtId="3" fontId="11" fillId="0" borderId="128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134" xfId="0" applyNumberFormat="1" applyFont="1" applyBorder="1" applyAlignment="1">
      <alignment horizontal="center" vertical="center"/>
    </xf>
    <xf numFmtId="186" fontId="25" fillId="0" borderId="136" xfId="0" applyFont="1" applyBorder="1" applyAlignment="1">
      <alignment horizontal="left" vertical="center" wrapText="1"/>
    </xf>
    <xf numFmtId="186" fontId="25" fillId="0" borderId="139" xfId="0" applyFont="1" applyBorder="1" applyAlignment="1">
      <alignment horizontal="left" vertical="center" wrapText="1"/>
    </xf>
    <xf numFmtId="186" fontId="19" fillId="0" borderId="98" xfId="0" applyFont="1" applyBorder="1" applyAlignment="1">
      <alignment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7" fillId="0" borderId="99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186" fontId="19" fillId="0" borderId="101" xfId="0" applyFont="1" applyBorder="1" applyAlignment="1">
      <alignment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7" fillId="0" borderId="102" xfId="0" applyNumberFormat="1" applyFont="1" applyBorder="1" applyAlignment="1">
      <alignment horizontal="center" vertical="center" wrapText="1"/>
    </xf>
    <xf numFmtId="186" fontId="19" fillId="0" borderId="132" xfId="0" applyFont="1" applyBorder="1" applyAlignment="1">
      <alignment vertical="center" wrapText="1"/>
    </xf>
    <xf numFmtId="3" fontId="11" fillId="0" borderId="144" xfId="0" applyNumberFormat="1" applyFont="1" applyBorder="1" applyAlignment="1">
      <alignment horizontal="center" vertical="center" wrapText="1"/>
    </xf>
    <xf numFmtId="3" fontId="7" fillId="0" borderId="128" xfId="0" applyNumberFormat="1" applyFont="1" applyBorder="1" applyAlignment="1">
      <alignment horizontal="center" vertical="center" wrapText="1"/>
    </xf>
    <xf numFmtId="186" fontId="1" fillId="0" borderId="105" xfId="0" applyFont="1" applyBorder="1" applyAlignment="1">
      <alignment vertical="center" wrapText="1"/>
    </xf>
    <xf numFmtId="3" fontId="11" fillId="0" borderId="106" xfId="0" applyNumberFormat="1" applyFont="1" applyBorder="1" applyAlignment="1">
      <alignment horizontal="center" vertical="center" wrapText="1"/>
    </xf>
    <xf numFmtId="3" fontId="11" fillId="0" borderId="102" xfId="0" applyNumberFormat="1" applyFont="1" applyBorder="1" applyAlignment="1">
      <alignment horizontal="center" vertical="center" wrapText="1"/>
    </xf>
    <xf numFmtId="3" fontId="11" fillId="0" borderId="99" xfId="0" applyNumberFormat="1" applyFont="1" applyBorder="1" applyAlignment="1">
      <alignment horizontal="center" vertical="center" wrapText="1"/>
    </xf>
    <xf numFmtId="186" fontId="30" fillId="0" borderId="105" xfId="0" applyFont="1" applyBorder="1" applyAlignment="1">
      <alignment horizontal="justify" vertical="center" wrapText="1"/>
    </xf>
    <xf numFmtId="186" fontId="30" fillId="0" borderId="146" xfId="0" applyFont="1" applyBorder="1" applyAlignment="1">
      <alignment horizontal="justify" vertical="center" wrapText="1"/>
    </xf>
    <xf numFmtId="3" fontId="11" fillId="0" borderId="147" xfId="0" applyNumberFormat="1" applyFont="1" applyBorder="1" applyAlignment="1">
      <alignment horizontal="center" vertical="center" wrapText="1"/>
    </xf>
    <xf numFmtId="3" fontId="11" fillId="0" borderId="134" xfId="0" applyNumberFormat="1" applyFont="1" applyBorder="1" applyAlignment="1">
      <alignment horizontal="center" vertical="center" wrapText="1"/>
    </xf>
    <xf numFmtId="186" fontId="18" fillId="0" borderId="101" xfId="0" applyFont="1" applyBorder="1" applyAlignment="1">
      <alignment vertical="center"/>
    </xf>
    <xf numFmtId="186" fontId="18" fillId="0" borderId="146" xfId="0" applyFont="1" applyBorder="1" applyAlignment="1">
      <alignment vertical="center"/>
    </xf>
    <xf numFmtId="3" fontId="7" fillId="0" borderId="147" xfId="0" applyNumberFormat="1" applyFont="1" applyBorder="1" applyAlignment="1">
      <alignment horizontal="center" vertical="center" wrapText="1"/>
    </xf>
    <xf numFmtId="186" fontId="18" fillId="0" borderId="151" xfId="0" applyFont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 wrapText="1"/>
    </xf>
    <xf numFmtId="186" fontId="18" fillId="0" borderId="152" xfId="0" applyFont="1" applyBorder="1" applyAlignment="1">
      <alignment vertical="center"/>
    </xf>
    <xf numFmtId="3" fontId="7" fillId="0" borderId="33" xfId="0" applyNumberFormat="1" applyFont="1" applyBorder="1" applyAlignment="1">
      <alignment horizontal="center" vertical="center" wrapText="1"/>
    </xf>
    <xf numFmtId="186" fontId="19" fillId="0" borderId="0" xfId="0" applyFont="1" applyAlignment="1">
      <alignment vertical="center"/>
    </xf>
    <xf numFmtId="186" fontId="4" fillId="2" borderId="153" xfId="0" applyFont="1" applyFill="1" applyBorder="1" applyAlignment="1">
      <alignment horizontal="center" vertical="center" wrapText="1"/>
    </xf>
    <xf numFmtId="186" fontId="18" fillId="6" borderId="35" xfId="0" applyFont="1" applyFill="1" applyBorder="1" applyAlignment="1">
      <alignment horizontal="left" vertical="center" wrapText="1"/>
    </xf>
    <xf numFmtId="186" fontId="18" fillId="6" borderId="38" xfId="0" applyFont="1" applyFill="1" applyBorder="1" applyAlignment="1">
      <alignment horizontal="left" vertical="center" wrapText="1"/>
    </xf>
    <xf numFmtId="3" fontId="11" fillId="0" borderId="64" xfId="0" applyNumberFormat="1" applyFont="1" applyBorder="1" applyAlignment="1">
      <alignment horizontal="center" vertical="center" wrapText="1"/>
    </xf>
    <xf numFmtId="186" fontId="18" fillId="0" borderId="63" xfId="0" applyFont="1" applyBorder="1" applyAlignment="1">
      <alignment horizontal="justify" vertical="center" wrapText="1"/>
    </xf>
    <xf numFmtId="3" fontId="11" fillId="0" borderId="160" xfId="0" applyNumberFormat="1" applyFont="1" applyBorder="1" applyAlignment="1">
      <alignment horizontal="center" vertical="center" wrapText="1"/>
    </xf>
    <xf numFmtId="186" fontId="18" fillId="0" borderId="161" xfId="0" applyFont="1" applyBorder="1" applyAlignment="1">
      <alignment horizontal="left" vertical="center" wrapText="1"/>
    </xf>
    <xf numFmtId="3" fontId="11" fillId="0" borderId="161" xfId="0" applyNumberFormat="1" applyFont="1" applyBorder="1" applyAlignment="1">
      <alignment horizontal="center" vertical="center" wrapText="1"/>
    </xf>
    <xf numFmtId="3" fontId="7" fillId="0" borderId="155" xfId="0" applyNumberFormat="1" applyFont="1" applyBorder="1" applyAlignment="1">
      <alignment horizontal="center" vertical="center" wrapText="1"/>
    </xf>
    <xf numFmtId="186" fontId="7" fillId="0" borderId="113" xfId="0" applyFont="1" applyBorder="1" applyAlignment="1">
      <alignment horizontal="left" vertical="center" wrapText="1"/>
    </xf>
    <xf numFmtId="182" fontId="7" fillId="0" borderId="14" xfId="0" applyNumberFormat="1" applyFont="1" applyBorder="1" applyAlignment="1">
      <alignment horizontal="center" vertical="center" wrapText="1"/>
    </xf>
    <xf numFmtId="182" fontId="7" fillId="0" borderId="155" xfId="0" applyNumberFormat="1" applyFont="1" applyBorder="1" applyAlignment="1">
      <alignment horizontal="center" vertical="center" wrapText="1"/>
    </xf>
    <xf numFmtId="186" fontId="7" fillId="0" borderId="13" xfId="0" applyFont="1" applyBorder="1" applyAlignment="1">
      <alignment horizontal="left" vertical="center" wrapText="1"/>
    </xf>
    <xf numFmtId="182" fontId="7" fillId="0" borderId="162" xfId="0" applyNumberFormat="1" applyFont="1" applyBorder="1" applyAlignment="1">
      <alignment horizontal="center" vertical="center" wrapText="1"/>
    </xf>
    <xf numFmtId="182" fontId="7" fillId="0" borderId="91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86" fontId="32" fillId="2" borderId="3" xfId="0" applyFont="1" applyFill="1" applyBorder="1" applyAlignment="1">
      <alignment horizontal="center" vertical="center" wrapText="1"/>
    </xf>
    <xf numFmtId="186" fontId="32" fillId="2" borderId="4" xfId="0" applyFont="1" applyFill="1" applyBorder="1" applyAlignment="1">
      <alignment horizontal="center" vertical="center" wrapText="1"/>
    </xf>
    <xf numFmtId="186" fontId="32" fillId="2" borderId="5" xfId="0" applyFont="1" applyFill="1" applyBorder="1" applyAlignment="1">
      <alignment horizontal="center" vertical="center" wrapText="1"/>
    </xf>
    <xf numFmtId="186" fontId="32" fillId="2" borderId="6" xfId="0" applyFont="1" applyFill="1" applyBorder="1" applyAlignment="1">
      <alignment horizontal="center" vertical="center" wrapText="1"/>
    </xf>
    <xf numFmtId="186" fontId="33" fillId="2" borderId="7" xfId="0" applyFont="1" applyFill="1" applyBorder="1" applyAlignment="1">
      <alignment horizontal="center" vertical="center"/>
    </xf>
    <xf numFmtId="3" fontId="11" fillId="0" borderId="74" xfId="0" applyNumberFormat="1" applyFont="1" applyBorder="1" applyAlignment="1">
      <alignment horizontal="center" vertical="center" wrapText="1"/>
    </xf>
    <xf numFmtId="186" fontId="18" fillId="0" borderId="28" xfId="0" applyFont="1" applyBorder="1" applyAlignment="1">
      <alignment horizontal="justify" vertical="center" wrapText="1"/>
    </xf>
    <xf numFmtId="186" fontId="18" fillId="0" borderId="66" xfId="0" applyFont="1" applyBorder="1" applyAlignment="1">
      <alignment horizontal="justify" vertical="center" wrapText="1"/>
    </xf>
    <xf numFmtId="186" fontId="18" fillId="0" borderId="65" xfId="0" applyFont="1" applyBorder="1" applyAlignment="1">
      <alignment horizontal="justify" vertical="center" wrapText="1"/>
    </xf>
    <xf numFmtId="3" fontId="40" fillId="0" borderId="182" xfId="0" applyNumberFormat="1" applyFont="1" applyBorder="1" applyAlignment="1">
      <alignment horizontal="center" vertical="center" wrapText="1"/>
    </xf>
    <xf numFmtId="3" fontId="40" fillId="0" borderId="180" xfId="0" applyNumberFormat="1" applyFont="1" applyBorder="1" applyAlignment="1">
      <alignment horizontal="center" vertical="center" wrapText="1"/>
    </xf>
    <xf numFmtId="3" fontId="40" fillId="0" borderId="178" xfId="0" applyNumberFormat="1" applyFont="1" applyBorder="1" applyAlignment="1">
      <alignment horizontal="center" vertical="center" wrapText="1"/>
    </xf>
    <xf numFmtId="186" fontId="1" fillId="0" borderId="0" xfId="0" applyFont="1" applyAlignment="1">
      <alignment vertical="center"/>
    </xf>
    <xf numFmtId="186" fontId="0" fillId="0" borderId="90" xfId="0" applyBorder="1" applyAlignment="1">
      <alignment vertical="center"/>
    </xf>
    <xf numFmtId="186" fontId="27" fillId="0" borderId="35" xfId="0" applyFont="1" applyFill="1" applyBorder="1" applyAlignment="1">
      <alignment horizontal="left" vertical="center" wrapText="1"/>
    </xf>
    <xf numFmtId="184" fontId="37" fillId="0" borderId="25" xfId="0" applyNumberFormat="1" applyFont="1" applyFill="1" applyBorder="1" applyAlignment="1">
      <alignment horizontal="center" vertical="center" wrapText="1"/>
    </xf>
    <xf numFmtId="184" fontId="37" fillId="0" borderId="106" xfId="0" applyNumberFormat="1" applyFont="1" applyFill="1" applyBorder="1" applyAlignment="1">
      <alignment horizontal="center" vertical="center" wrapText="1"/>
    </xf>
    <xf numFmtId="186" fontId="27" fillId="0" borderId="38" xfId="0" applyFont="1" applyFill="1" applyBorder="1" applyAlignment="1">
      <alignment horizontal="left" vertical="center" wrapText="1"/>
    </xf>
    <xf numFmtId="184" fontId="37" fillId="0" borderId="33" xfId="0" applyNumberFormat="1" applyFont="1" applyFill="1" applyBorder="1" applyAlignment="1">
      <alignment horizontal="center" vertical="center" wrapText="1"/>
    </xf>
    <xf numFmtId="184" fontId="37" fillId="0" borderId="102" xfId="0" applyNumberFormat="1" applyFont="1" applyFill="1" applyBorder="1" applyAlignment="1">
      <alignment horizontal="center" vertical="center" wrapText="1"/>
    </xf>
    <xf numFmtId="186" fontId="27" fillId="0" borderId="146" xfId="0" applyFont="1" applyFill="1" applyBorder="1" applyAlignment="1">
      <alignment horizontal="left" vertical="center" wrapText="1"/>
    </xf>
    <xf numFmtId="184" fontId="37" fillId="0" borderId="147" xfId="0" applyNumberFormat="1" applyFont="1" applyFill="1" applyBorder="1" applyAlignment="1">
      <alignment horizontal="center" vertical="center" wrapText="1"/>
    </xf>
    <xf numFmtId="184" fontId="37" fillId="0" borderId="134" xfId="0" applyNumberFormat="1" applyFont="1" applyFill="1" applyBorder="1" applyAlignment="1">
      <alignment horizontal="center" vertical="center" wrapText="1"/>
    </xf>
    <xf numFmtId="186" fontId="1" fillId="0" borderId="105" xfId="4" applyFont="1" applyBorder="1" applyAlignment="1" applyProtection="1">
      <alignment horizontal="left" vertical="center" wrapText="1"/>
    </xf>
    <xf numFmtId="184" fontId="29" fillId="0" borderId="25" xfId="4" applyNumberFormat="1" applyFont="1" applyBorder="1" applyAlignment="1" applyProtection="1">
      <alignment horizontal="center" vertical="center" wrapText="1"/>
    </xf>
    <xf numFmtId="184" fontId="29" fillId="0" borderId="106" xfId="4" applyNumberFormat="1" applyFont="1" applyBorder="1" applyAlignment="1" applyProtection="1">
      <alignment horizontal="center" vertical="center" wrapText="1"/>
    </xf>
    <xf numFmtId="186" fontId="1" fillId="0" borderId="38" xfId="4" applyFont="1" applyBorder="1" applyAlignment="1" applyProtection="1">
      <alignment horizontal="left" vertical="center" wrapText="1"/>
    </xf>
    <xf numFmtId="184" fontId="29" fillId="0" borderId="33" xfId="4" applyNumberFormat="1" applyFont="1" applyBorder="1" applyAlignment="1" applyProtection="1">
      <alignment horizontal="center" vertical="center" wrapText="1"/>
    </xf>
    <xf numFmtId="184" fontId="29" fillId="0" borderId="102" xfId="4" applyNumberFormat="1" applyFont="1" applyBorder="1" applyAlignment="1" applyProtection="1">
      <alignment horizontal="center" vertical="center" wrapText="1"/>
    </xf>
    <xf numFmtId="186" fontId="1" fillId="0" borderId="146" xfId="4" applyFont="1" applyBorder="1" applyAlignment="1" applyProtection="1">
      <alignment horizontal="left" vertical="center" wrapText="1"/>
    </xf>
    <xf numFmtId="184" fontId="29" fillId="0" borderId="147" xfId="4" applyNumberFormat="1" applyFont="1" applyBorder="1" applyAlignment="1" applyProtection="1">
      <alignment horizontal="center" vertical="center" wrapText="1"/>
    </xf>
    <xf numFmtId="184" fontId="29" fillId="0" borderId="134" xfId="4" applyNumberFormat="1" applyFont="1" applyBorder="1" applyAlignment="1" applyProtection="1">
      <alignment horizontal="center" vertical="center" wrapText="1"/>
    </xf>
    <xf numFmtId="186" fontId="27" fillId="0" borderId="204" xfId="0" applyFont="1" applyBorder="1" applyAlignment="1">
      <alignment horizontal="left" vertical="center" wrapText="1"/>
    </xf>
    <xf numFmtId="3" fontId="29" fillId="0" borderId="63" xfId="0" applyNumberFormat="1" applyFont="1" applyBorder="1" applyAlignment="1">
      <alignment horizontal="center" vertical="center" wrapText="1"/>
    </xf>
    <xf numFmtId="3" fontId="37" fillId="0" borderId="64" xfId="0" applyNumberFormat="1" applyFont="1" applyBorder="1" applyAlignment="1">
      <alignment horizontal="center" vertical="center" wrapText="1"/>
    </xf>
    <xf numFmtId="186" fontId="27" fillId="0" borderId="44" xfId="0" applyFont="1" applyBorder="1" applyAlignment="1">
      <alignment horizontal="left" vertical="center" wrapText="1"/>
    </xf>
    <xf numFmtId="3" fontId="29" fillId="0" borderId="68" xfId="0" applyNumberFormat="1" applyFont="1" applyBorder="1" applyAlignment="1">
      <alignment horizontal="center" vertical="center" wrapText="1"/>
    </xf>
    <xf numFmtId="3" fontId="37" fillId="0" borderId="69" xfId="0" applyNumberFormat="1" applyFont="1" applyBorder="1" applyAlignment="1">
      <alignment horizontal="center" vertical="center" wrapText="1"/>
    </xf>
    <xf numFmtId="186" fontId="27" fillId="0" borderId="211" xfId="0" applyFont="1" applyBorder="1" applyAlignment="1">
      <alignment horizontal="left" vertical="center" wrapText="1"/>
    </xf>
    <xf numFmtId="3" fontId="29" fillId="0" borderId="26" xfId="0" applyNumberFormat="1" applyFont="1" applyBorder="1" applyAlignment="1">
      <alignment horizontal="center" vertical="center" wrapText="1"/>
    </xf>
    <xf numFmtId="3" fontId="37" fillId="0" borderId="212" xfId="0" applyNumberFormat="1" applyFont="1" applyBorder="1" applyAlignment="1">
      <alignment horizontal="center" vertical="center" wrapText="1"/>
    </xf>
    <xf numFmtId="186" fontId="27" fillId="0" borderId="101" xfId="0" applyFont="1" applyBorder="1" applyAlignment="1">
      <alignment horizontal="left" vertical="center" wrapText="1"/>
    </xf>
    <xf numFmtId="3" fontId="29" fillId="0" borderId="71" xfId="0" applyNumberFormat="1" applyFont="1" applyBorder="1" applyAlignment="1">
      <alignment horizontal="center" vertical="center" wrapText="1"/>
    </xf>
    <xf numFmtId="3" fontId="37" fillId="0" borderId="72" xfId="0" applyNumberFormat="1" applyFont="1" applyBorder="1" applyAlignment="1">
      <alignment horizontal="center" vertical="center" wrapText="1"/>
    </xf>
    <xf numFmtId="186" fontId="27" fillId="0" borderId="163" xfId="0" applyFont="1" applyBorder="1" applyAlignment="1">
      <alignment horizontal="left" vertical="center" wrapText="1"/>
    </xf>
    <xf numFmtId="3" fontId="29" fillId="0" borderId="213" xfId="0" applyNumberFormat="1" applyFont="1" applyBorder="1" applyAlignment="1">
      <alignment horizontal="center" vertical="center" wrapText="1"/>
    </xf>
    <xf numFmtId="3" fontId="37" fillId="0" borderId="214" xfId="0" applyNumberFormat="1" applyFont="1" applyBorder="1" applyAlignment="1">
      <alignment horizontal="center" vertical="center" wrapText="1"/>
    </xf>
    <xf numFmtId="186" fontId="27" fillId="0" borderId="35" xfId="0" applyFont="1" applyBorder="1" applyAlignment="1">
      <alignment horizontal="left" vertical="center" wrapText="1"/>
    </xf>
    <xf numFmtId="3" fontId="29" fillId="0" borderId="22" xfId="0" applyNumberFormat="1" applyFont="1" applyBorder="1" applyAlignment="1">
      <alignment horizontal="center" vertical="center" wrapText="1"/>
    </xf>
    <xf numFmtId="3" fontId="37" fillId="0" borderId="99" xfId="0" applyNumberFormat="1" applyFont="1" applyBorder="1" applyAlignment="1">
      <alignment horizontal="center" vertical="center" wrapText="1"/>
    </xf>
    <xf numFmtId="186" fontId="27" fillId="0" borderId="38" xfId="0" applyFont="1" applyBorder="1" applyAlignment="1">
      <alignment horizontal="left" vertical="center" wrapText="1"/>
    </xf>
    <xf numFmtId="3" fontId="29" fillId="0" borderId="33" xfId="0" applyNumberFormat="1" applyFont="1" applyBorder="1" applyAlignment="1">
      <alignment horizontal="center" vertical="center" wrapText="1"/>
    </xf>
    <xf numFmtId="3" fontId="37" fillId="0" borderId="102" xfId="0" applyNumberFormat="1" applyFont="1" applyBorder="1" applyAlignment="1">
      <alignment horizontal="center" vertical="center" wrapText="1"/>
    </xf>
    <xf numFmtId="186" fontId="27" fillId="0" borderId="146" xfId="0" applyFont="1" applyBorder="1" applyAlignment="1">
      <alignment horizontal="left" vertical="center" wrapText="1"/>
    </xf>
    <xf numFmtId="3" fontId="29" fillId="0" borderId="147" xfId="0" applyNumberFormat="1" applyFont="1" applyBorder="1" applyAlignment="1">
      <alignment horizontal="center" vertical="center" wrapText="1"/>
    </xf>
    <xf numFmtId="3" fontId="37" fillId="0" borderId="215" xfId="0" applyNumberFormat="1" applyFont="1" applyBorder="1" applyAlignment="1">
      <alignment horizontal="center" vertical="center" wrapText="1"/>
    </xf>
    <xf numFmtId="186" fontId="27" fillId="0" borderId="152" xfId="0" applyFont="1" applyBorder="1" applyAlignment="1">
      <alignment horizontal="left" vertical="center" wrapText="1"/>
    </xf>
    <xf numFmtId="3" fontId="29" fillId="0" borderId="29" xfId="0" applyNumberFormat="1" applyFont="1" applyBorder="1" applyAlignment="1">
      <alignment horizontal="center" vertical="center" wrapText="1"/>
    </xf>
    <xf numFmtId="3" fontId="29" fillId="0" borderId="216" xfId="0" applyNumberFormat="1" applyFont="1" applyBorder="1" applyAlignment="1">
      <alignment horizontal="center" vertical="center" wrapText="1"/>
    </xf>
    <xf numFmtId="186" fontId="27" fillId="0" borderId="63" xfId="0" applyFont="1" applyBorder="1" applyAlignment="1">
      <alignment horizontal="left" vertical="center" wrapText="1"/>
    </xf>
    <xf numFmtId="186" fontId="27" fillId="0" borderId="65" xfId="0" applyFont="1" applyBorder="1" applyAlignment="1">
      <alignment horizontal="left" vertical="center" wrapText="1"/>
    </xf>
    <xf numFmtId="3" fontId="29" fillId="0" borderId="95" xfId="0" applyNumberFormat="1" applyFont="1" applyBorder="1" applyAlignment="1">
      <alignment horizontal="center" vertical="center" wrapText="1"/>
    </xf>
    <xf numFmtId="3" fontId="37" fillId="0" borderId="67" xfId="0" applyNumberFormat="1" applyFont="1" applyBorder="1" applyAlignment="1">
      <alignment horizontal="center" vertical="center" wrapText="1"/>
    </xf>
    <xf numFmtId="186" fontId="27" fillId="0" borderId="113" xfId="0" applyFont="1" applyBorder="1" applyAlignment="1">
      <alignment horizontal="left" vertical="center" wrapText="1"/>
    </xf>
    <xf numFmtId="3" fontId="29" fillId="0" borderId="161" xfId="0" applyNumberFormat="1" applyFont="1" applyBorder="1" applyAlignment="1">
      <alignment horizontal="center" vertical="center" wrapText="1"/>
    </xf>
    <xf numFmtId="3" fontId="37" fillId="0" borderId="155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186" fontId="27" fillId="0" borderId="217" xfId="0" applyFont="1" applyBorder="1" applyAlignment="1">
      <alignment horizontal="left" vertical="center" wrapText="1"/>
    </xf>
    <xf numFmtId="3" fontId="37" fillId="0" borderId="134" xfId="0" applyNumberFormat="1" applyFont="1" applyBorder="1" applyAlignment="1">
      <alignment horizontal="center" vertical="center" wrapText="1"/>
    </xf>
    <xf numFmtId="186" fontId="1" fillId="0" borderId="218" xfId="4" applyFont="1" applyBorder="1" applyAlignment="1" applyProtection="1">
      <alignment horizontal="left" vertical="center"/>
    </xf>
    <xf numFmtId="3" fontId="29" fillId="0" borderId="22" xfId="4" applyNumberFormat="1" applyFont="1" applyBorder="1" applyAlignment="1" applyProtection="1">
      <alignment horizontal="center" vertical="center"/>
    </xf>
    <xf numFmtId="3" fontId="29" fillId="0" borderId="99" xfId="4" applyNumberFormat="1" applyFont="1" applyBorder="1" applyAlignment="1" applyProtection="1">
      <alignment horizontal="center" vertical="center"/>
    </xf>
    <xf numFmtId="186" fontId="1" fillId="0" borderId="38" xfId="4" applyFont="1" applyBorder="1" applyAlignment="1" applyProtection="1">
      <alignment horizontal="left" vertical="center"/>
    </xf>
    <xf numFmtId="3" fontId="29" fillId="0" borderId="33" xfId="4" applyNumberFormat="1" applyFont="1" applyBorder="1" applyAlignment="1" applyProtection="1">
      <alignment horizontal="center" vertical="center"/>
    </xf>
    <xf numFmtId="3" fontId="29" fillId="0" borderId="102" xfId="4" applyNumberFormat="1" applyFont="1" applyBorder="1" applyAlignment="1" applyProtection="1">
      <alignment horizontal="center" vertical="center"/>
    </xf>
    <xf numFmtId="186" fontId="1" fillId="0" borderId="146" xfId="4" applyFont="1" applyBorder="1" applyAlignment="1" applyProtection="1">
      <alignment horizontal="left" vertical="center"/>
    </xf>
    <xf numFmtId="3" fontId="29" fillId="0" borderId="147" xfId="4" applyNumberFormat="1" applyFont="1" applyBorder="1" applyAlignment="1" applyProtection="1">
      <alignment horizontal="center" vertical="center"/>
    </xf>
    <xf numFmtId="3" fontId="29" fillId="0" borderId="134" xfId="4" applyNumberFormat="1" applyFont="1" applyBorder="1" applyAlignment="1" applyProtection="1">
      <alignment horizontal="center" vertical="center"/>
    </xf>
    <xf numFmtId="3" fontId="29" fillId="0" borderId="36" xfId="0" applyNumberFormat="1" applyFont="1" applyBorder="1" applyAlignment="1">
      <alignment horizontal="center" vertical="center" wrapText="1"/>
    </xf>
    <xf numFmtId="186" fontId="27" fillId="0" borderId="219" xfId="0" applyFont="1" applyBorder="1" applyAlignment="1">
      <alignment horizontal="left" vertical="center" wrapText="1"/>
    </xf>
    <xf numFmtId="186" fontId="27" fillId="0" borderId="220" xfId="0" applyFont="1" applyBorder="1" applyAlignment="1">
      <alignment horizontal="left" vertical="center" wrapText="1"/>
    </xf>
    <xf numFmtId="186" fontId="1" fillId="0" borderId="113" xfId="0" applyFont="1" applyBorder="1" applyAlignment="1">
      <alignment horizontal="left" vertical="center" wrapText="1"/>
    </xf>
    <xf numFmtId="3" fontId="29" fillId="0" borderId="64" xfId="0" applyNumberFormat="1" applyFont="1" applyBorder="1" applyAlignment="1">
      <alignment horizontal="center" vertical="center" wrapText="1"/>
    </xf>
    <xf numFmtId="186" fontId="1" fillId="0" borderId="63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left" vertical="center" wrapText="1"/>
    </xf>
    <xf numFmtId="3" fontId="29" fillId="0" borderId="106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left" vertical="center" wrapText="1"/>
    </xf>
    <xf numFmtId="3" fontId="29" fillId="0" borderId="102" xfId="0" applyNumberFormat="1" applyFont="1" applyBorder="1" applyAlignment="1">
      <alignment horizontal="center" vertical="center" wrapText="1"/>
    </xf>
    <xf numFmtId="3" fontId="1" fillId="0" borderId="146" xfId="0" applyNumberFormat="1" applyFont="1" applyBorder="1" applyAlignment="1">
      <alignment horizontal="left" vertical="center" wrapText="1"/>
    </xf>
    <xf numFmtId="3" fontId="29" fillId="0" borderId="134" xfId="0" applyNumberFormat="1" applyFont="1" applyBorder="1" applyAlignment="1">
      <alignment horizontal="center" vertical="center" wrapText="1"/>
    </xf>
    <xf numFmtId="186" fontId="27" fillId="0" borderId="68" xfId="0" applyFont="1" applyBorder="1" applyAlignment="1">
      <alignment horizontal="left" vertical="center" wrapText="1"/>
    </xf>
    <xf numFmtId="3" fontId="29" fillId="0" borderId="221" xfId="0" applyNumberFormat="1" applyFont="1" applyBorder="1" applyAlignment="1">
      <alignment horizontal="center" vertical="center" wrapText="1"/>
    </xf>
    <xf numFmtId="186" fontId="27" fillId="0" borderId="28" xfId="0" applyFont="1" applyBorder="1" applyAlignment="1">
      <alignment horizontal="left" vertical="center" wrapText="1"/>
    </xf>
    <xf numFmtId="3" fontId="37" fillId="0" borderId="76" xfId="0" applyNumberFormat="1" applyFont="1" applyBorder="1" applyAlignment="1">
      <alignment horizontal="center" vertical="center" wrapText="1"/>
    </xf>
    <xf numFmtId="186" fontId="1" fillId="0" borderId="222" xfId="0" applyFont="1" applyBorder="1" applyAlignment="1">
      <alignment horizontal="left" vertical="center" wrapText="1"/>
    </xf>
    <xf numFmtId="186" fontId="1" fillId="0" borderId="25" xfId="0" applyFont="1" applyBorder="1" applyAlignment="1">
      <alignment vertical="center" wrapText="1"/>
    </xf>
    <xf numFmtId="186" fontId="1" fillId="0" borderId="33" xfId="0" applyFont="1" applyBorder="1" applyAlignment="1">
      <alignment vertical="center" wrapText="1"/>
    </xf>
    <xf numFmtId="3" fontId="29" fillId="0" borderId="0" xfId="0" applyNumberFormat="1" applyFont="1" applyAlignment="1">
      <alignment horizontal="center" vertical="center"/>
    </xf>
    <xf numFmtId="186" fontId="4" fillId="2" borderId="223" xfId="0" applyFont="1" applyFill="1" applyBorder="1" applyAlignment="1">
      <alignment horizontal="center" vertical="center" wrapText="1"/>
    </xf>
    <xf numFmtId="187" fontId="11" fillId="0" borderId="63" xfId="0" applyNumberFormat="1" applyFont="1" applyBorder="1" applyAlignment="1">
      <alignment horizontal="center" vertical="center" wrapText="1"/>
    </xf>
    <xf numFmtId="3" fontId="11" fillId="0" borderId="69" xfId="0" applyNumberFormat="1" applyFont="1" applyBorder="1" applyAlignment="1">
      <alignment horizontal="center" vertical="center" wrapText="1"/>
    </xf>
    <xf numFmtId="187" fontId="11" fillId="0" borderId="0" xfId="0" applyNumberFormat="1" applyFont="1" applyAlignment="1">
      <alignment horizontal="center" vertical="center" wrapText="1"/>
    </xf>
    <xf numFmtId="3" fontId="11" fillId="0" borderId="128" xfId="0" applyNumberFormat="1" applyFont="1" applyBorder="1" applyAlignment="1">
      <alignment horizontal="center" vertical="center" wrapText="1"/>
    </xf>
    <xf numFmtId="187" fontId="11" fillId="0" borderId="177" xfId="0" applyNumberFormat="1" applyFont="1" applyBorder="1" applyAlignment="1">
      <alignment horizontal="center" vertical="center" wrapText="1"/>
    </xf>
    <xf numFmtId="3" fontId="11" fillId="0" borderId="182" xfId="0" applyNumberFormat="1" applyFont="1" applyBorder="1" applyAlignment="1">
      <alignment horizontal="center" vertical="center" wrapText="1"/>
    </xf>
    <xf numFmtId="3" fontId="11" fillId="0" borderId="180" xfId="0" applyNumberFormat="1" applyFont="1" applyBorder="1" applyAlignment="1">
      <alignment horizontal="center" vertical="center" wrapText="1"/>
    </xf>
    <xf numFmtId="3" fontId="11" fillId="0" borderId="190" xfId="0" applyNumberFormat="1" applyFont="1" applyBorder="1" applyAlignment="1">
      <alignment horizontal="center" vertical="center" wrapText="1"/>
    </xf>
    <xf numFmtId="187" fontId="11" fillId="0" borderId="227" xfId="0" applyNumberFormat="1" applyFont="1" applyBorder="1" applyAlignment="1">
      <alignment horizontal="center" vertical="center" wrapText="1"/>
    </xf>
    <xf numFmtId="3" fontId="11" fillId="0" borderId="195" xfId="0" applyNumberFormat="1" applyFont="1" applyBorder="1" applyAlignment="1">
      <alignment horizontal="center" vertical="center" wrapText="1"/>
    </xf>
    <xf numFmtId="187" fontId="11" fillId="0" borderId="28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187" fontId="11" fillId="0" borderId="33" xfId="0" applyNumberFormat="1" applyFont="1" applyBorder="1" applyAlignment="1">
      <alignment horizontal="center" vertical="center" wrapText="1"/>
    </xf>
    <xf numFmtId="3" fontId="11" fillId="0" borderId="206" xfId="0" applyNumberFormat="1" applyFont="1" applyBorder="1" applyAlignment="1">
      <alignment horizontal="center" vertical="center" wrapText="1"/>
    </xf>
    <xf numFmtId="187" fontId="11" fillId="0" borderId="33" xfId="0" applyNumberFormat="1" applyFont="1" applyBorder="1" applyAlignment="1">
      <alignment horizontal="center" vertical="center"/>
    </xf>
    <xf numFmtId="186" fontId="37" fillId="0" borderId="90" xfId="0" applyFont="1" applyBorder="1">
      <alignment vertical="top"/>
    </xf>
    <xf numFmtId="187" fontId="11" fillId="0" borderId="233" xfId="0" applyNumberFormat="1" applyFont="1" applyBorder="1" applyAlignment="1">
      <alignment horizontal="center" vertical="center" wrapText="1"/>
    </xf>
    <xf numFmtId="3" fontId="11" fillId="0" borderId="234" xfId="0" applyNumberFormat="1" applyFont="1" applyBorder="1" applyAlignment="1">
      <alignment horizontal="center" vertical="center" wrapText="1"/>
    </xf>
    <xf numFmtId="4" fontId="11" fillId="0" borderId="235" xfId="0" applyNumberFormat="1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 wrapText="1"/>
    </xf>
    <xf numFmtId="186" fontId="0" fillId="0" borderId="0" xfId="57" applyFont="1" applyAlignment="1">
      <alignment vertical="center"/>
    </xf>
    <xf numFmtId="186" fontId="0" fillId="0" borderId="0" xfId="57" applyFont="1" applyAlignment="1">
      <alignment horizontal="center" vertical="center"/>
    </xf>
    <xf numFmtId="186" fontId="0" fillId="0" borderId="57" xfId="57" applyFont="1" applyBorder="1" applyAlignment="1">
      <alignment vertical="center"/>
    </xf>
    <xf numFmtId="186" fontId="0" fillId="0" borderId="58" xfId="57" applyFont="1" applyBorder="1" applyAlignment="1">
      <alignment horizontal="center" vertical="center"/>
    </xf>
    <xf numFmtId="186" fontId="0" fillId="0" borderId="238" xfId="57" applyFont="1" applyBorder="1" applyAlignment="1">
      <alignment vertical="center"/>
    </xf>
    <xf numFmtId="186" fontId="32" fillId="2" borderId="3" xfId="57" applyFont="1" applyFill="1" applyBorder="1" applyAlignment="1">
      <alignment horizontal="center" vertical="center" wrapText="1"/>
    </xf>
    <xf numFmtId="186" fontId="32" fillId="2" borderId="4" xfId="57" applyFont="1" applyFill="1" applyBorder="1" applyAlignment="1">
      <alignment horizontal="center" vertical="center" wrapText="1"/>
    </xf>
    <xf numFmtId="186" fontId="32" fillId="2" borderId="5" xfId="57" applyFont="1" applyFill="1" applyBorder="1" applyAlignment="1">
      <alignment horizontal="center" vertical="center" wrapText="1"/>
    </xf>
    <xf numFmtId="186" fontId="32" fillId="2" borderId="223" xfId="57" applyFont="1" applyFill="1" applyBorder="1" applyAlignment="1">
      <alignment horizontal="center" vertical="center" wrapText="1"/>
    </xf>
    <xf numFmtId="186" fontId="32" fillId="2" borderId="6" xfId="57" applyFont="1" applyFill="1" applyBorder="1" applyAlignment="1">
      <alignment horizontal="center" vertical="center" wrapText="1"/>
    </xf>
    <xf numFmtId="186" fontId="33" fillId="2" borderId="7" xfId="57" applyFont="1" applyFill="1" applyBorder="1" applyAlignment="1">
      <alignment horizontal="center" vertical="center"/>
    </xf>
    <xf numFmtId="186" fontId="8" fillId="0" borderId="63" xfId="57" applyFont="1" applyBorder="1" applyAlignment="1">
      <alignment horizontal="left" vertical="center" wrapText="1"/>
    </xf>
    <xf numFmtId="3" fontId="8" fillId="0" borderId="63" xfId="57" applyNumberFormat="1" applyFont="1" applyBorder="1" applyAlignment="1">
      <alignment horizontal="center" vertical="center" wrapText="1"/>
    </xf>
    <xf numFmtId="3" fontId="24" fillId="0" borderId="239" xfId="57" applyNumberFormat="1" applyFont="1" applyBorder="1" applyAlignment="1">
      <alignment horizontal="center" vertical="center" wrapText="1"/>
    </xf>
    <xf numFmtId="3" fontId="24" fillId="0" borderId="37" xfId="57" applyNumberFormat="1" applyFont="1" applyBorder="1" applyAlignment="1">
      <alignment horizontal="center" vertical="center" wrapText="1"/>
    </xf>
    <xf numFmtId="188" fontId="24" fillId="3" borderId="241" xfId="0" applyNumberFormat="1" applyFont="1" applyFill="1" applyBorder="1" applyAlignment="1">
      <alignment horizontal="center" vertical="center" wrapText="1"/>
    </xf>
    <xf numFmtId="186" fontId="8" fillId="0" borderId="219" xfId="57" applyFont="1" applyBorder="1" applyAlignment="1">
      <alignment horizontal="left" vertical="center" wrapText="1"/>
    </xf>
    <xf numFmtId="186" fontId="8" fillId="0" borderId="44" xfId="57" applyFont="1" applyBorder="1" applyAlignment="1">
      <alignment horizontal="left" vertical="center" wrapText="1"/>
    </xf>
    <xf numFmtId="3" fontId="8" fillId="0" borderId="17" xfId="57" applyNumberFormat="1" applyFont="1" applyBorder="1" applyAlignment="1">
      <alignment horizontal="center" vertical="center" wrapText="1"/>
    </xf>
    <xf numFmtId="3" fontId="24" fillId="0" borderId="17" xfId="57" applyNumberFormat="1" applyFont="1" applyBorder="1" applyAlignment="1">
      <alignment horizontal="center" vertical="center" wrapText="1"/>
    </xf>
    <xf numFmtId="186" fontId="0" fillId="0" borderId="90" xfId="57" applyFont="1" applyBorder="1" applyAlignment="1">
      <alignment vertical="center"/>
    </xf>
    <xf numFmtId="186" fontId="24" fillId="0" borderId="105" xfId="57" applyFont="1" applyBorder="1" applyAlignment="1">
      <alignment horizontal="left" vertical="center" wrapText="1"/>
    </xf>
    <xf numFmtId="3" fontId="8" fillId="0" borderId="28" xfId="57" applyNumberFormat="1" applyFont="1" applyBorder="1" applyAlignment="1">
      <alignment horizontal="center" vertical="center" wrapText="1"/>
    </xf>
    <xf numFmtId="3" fontId="24" fillId="0" borderId="245" xfId="57" applyNumberFormat="1" applyFont="1" applyBorder="1" applyAlignment="1">
      <alignment horizontal="center" vertical="center" wrapText="1"/>
    </xf>
    <xf numFmtId="186" fontId="24" fillId="0" borderId="246" xfId="57" applyFont="1" applyBorder="1" applyAlignment="1">
      <alignment horizontal="left" vertical="center" wrapText="1"/>
    </xf>
    <xf numFmtId="3" fontId="8" fillId="0" borderId="33" xfId="57" applyNumberFormat="1" applyFont="1" applyBorder="1" applyAlignment="1">
      <alignment horizontal="center" vertical="center" wrapText="1"/>
    </xf>
    <xf numFmtId="3" fontId="24" fillId="0" borderId="33" xfId="57" applyNumberFormat="1" applyFont="1" applyBorder="1" applyAlignment="1">
      <alignment horizontal="center" vertical="center" wrapText="1"/>
    </xf>
    <xf numFmtId="186" fontId="24" fillId="0" borderId="101" xfId="57" applyFont="1" applyBorder="1" applyAlignment="1">
      <alignment horizontal="left" vertical="center" wrapText="1"/>
    </xf>
    <xf numFmtId="186" fontId="24" fillId="0" borderId="132" xfId="57" applyFont="1" applyBorder="1" applyAlignment="1">
      <alignment horizontal="left" vertical="center" wrapText="1"/>
    </xf>
    <xf numFmtId="186" fontId="25" fillId="0" borderId="0" xfId="0" applyFont="1" applyAlignment="1">
      <alignment vertical="center" wrapText="1"/>
    </xf>
    <xf numFmtId="186" fontId="25" fillId="0" borderId="164" xfId="0" applyFont="1" applyBorder="1" applyAlignment="1">
      <alignment vertical="center" wrapText="1"/>
    </xf>
    <xf numFmtId="186" fontId="25" fillId="0" borderId="165" xfId="0" applyFont="1" applyBorder="1" applyAlignment="1">
      <alignment horizontal="center" vertical="center" wrapText="1"/>
    </xf>
    <xf numFmtId="186" fontId="25" fillId="0" borderId="0" xfId="0" applyFont="1" applyAlignment="1">
      <alignment horizontal="center" vertical="center" wrapText="1"/>
    </xf>
    <xf numFmtId="186" fontId="25" fillId="0" borderId="248" xfId="0" applyFont="1" applyBorder="1" applyAlignment="1">
      <alignment vertical="center" wrapText="1"/>
    </xf>
    <xf numFmtId="186" fontId="49" fillId="7" borderId="168" xfId="0" applyFont="1" applyFill="1" applyBorder="1" applyAlignment="1">
      <alignment horizontal="center" vertical="center" wrapText="1"/>
    </xf>
    <xf numFmtId="186" fontId="49" fillId="7" borderId="201" xfId="0" applyFont="1" applyFill="1" applyBorder="1" applyAlignment="1">
      <alignment horizontal="center" vertical="center" wrapText="1"/>
    </xf>
    <xf numFmtId="186" fontId="49" fillId="7" borderId="251" xfId="0" applyFont="1" applyFill="1" applyBorder="1" applyAlignment="1">
      <alignment horizontal="center" vertical="center" wrapText="1"/>
    </xf>
    <xf numFmtId="186" fontId="49" fillId="7" borderId="252" xfId="0" applyFont="1" applyFill="1" applyBorder="1" applyAlignment="1">
      <alignment horizontal="center" vertical="center" wrapText="1"/>
    </xf>
    <xf numFmtId="186" fontId="49" fillId="7" borderId="202" xfId="0" applyFont="1" applyFill="1" applyBorder="1" applyAlignment="1">
      <alignment horizontal="center" vertical="center" wrapText="1"/>
    </xf>
    <xf numFmtId="186" fontId="49" fillId="7" borderId="170" xfId="0" applyFont="1" applyFill="1" applyBorder="1" applyAlignment="1">
      <alignment horizontal="center" vertical="center" wrapText="1"/>
    </xf>
    <xf numFmtId="186" fontId="41" fillId="0" borderId="177" xfId="0" applyFont="1" applyBorder="1" applyAlignment="1">
      <alignment horizontal="left" vertical="center" wrapText="1"/>
    </xf>
    <xf numFmtId="3" fontId="41" fillId="0" borderId="172" xfId="0" applyNumberFormat="1" applyFont="1" applyBorder="1" applyAlignment="1">
      <alignment horizontal="center" vertical="center" wrapText="1"/>
    </xf>
    <xf numFmtId="3" fontId="41" fillId="0" borderId="253" xfId="0" applyNumberFormat="1" applyFont="1" applyBorder="1" applyAlignment="1">
      <alignment horizontal="center" vertical="center" wrapText="1"/>
    </xf>
    <xf numFmtId="188" fontId="41" fillId="0" borderId="180" xfId="0" applyNumberFormat="1" applyFont="1" applyBorder="1" applyAlignment="1">
      <alignment horizontal="center" vertical="center" wrapText="1"/>
    </xf>
    <xf numFmtId="186" fontId="40" fillId="0" borderId="177" xfId="0" applyFont="1" applyBorder="1" applyAlignment="1">
      <alignment horizontal="left" vertical="center" wrapText="1"/>
    </xf>
    <xf numFmtId="184" fontId="41" fillId="0" borderId="140" xfId="0" applyNumberFormat="1" applyFont="1" applyBorder="1" applyAlignment="1">
      <alignment horizontal="center" vertical="center" wrapText="1"/>
    </xf>
    <xf numFmtId="3" fontId="41" fillId="0" borderId="173" xfId="0" applyNumberFormat="1" applyFont="1" applyBorder="1" applyAlignment="1">
      <alignment horizontal="center" vertical="center" wrapText="1"/>
    </xf>
    <xf numFmtId="184" fontId="41" fillId="0" borderId="173" xfId="0" applyNumberFormat="1" applyFont="1" applyBorder="1" applyAlignment="1">
      <alignment horizontal="center" vertical="center" wrapText="1"/>
    </xf>
    <xf numFmtId="186" fontId="41" fillId="0" borderId="187" xfId="0" applyFont="1" applyBorder="1" applyAlignment="1">
      <alignment horizontal="left" vertical="center" wrapText="1"/>
    </xf>
    <xf numFmtId="3" fontId="41" fillId="0" borderId="188" xfId="0" applyNumberFormat="1" applyFont="1" applyBorder="1" applyAlignment="1">
      <alignment horizontal="center" vertical="center" wrapText="1"/>
    </xf>
    <xf numFmtId="3" fontId="41" fillId="0" borderId="254" xfId="0" applyNumberFormat="1" applyFont="1" applyBorder="1" applyAlignment="1">
      <alignment horizontal="center" vertical="center" wrapText="1"/>
    </xf>
    <xf numFmtId="188" fontId="41" fillId="0" borderId="178" xfId="0" applyNumberFormat="1" applyFont="1" applyBorder="1" applyAlignment="1">
      <alignment horizontal="center" vertical="center" wrapText="1"/>
    </xf>
    <xf numFmtId="186" fontId="25" fillId="0" borderId="174" xfId="0" applyFont="1" applyBorder="1" applyAlignment="1">
      <alignment vertical="center" wrapText="1"/>
    </xf>
    <xf numFmtId="186" fontId="0" fillId="0" borderId="79" xfId="0" applyBorder="1" applyAlignment="1">
      <alignment horizontal="center" vertical="center"/>
    </xf>
    <xf numFmtId="186" fontId="4" fillId="2" borderId="124" xfId="0" applyFont="1" applyFill="1" applyBorder="1" applyAlignment="1">
      <alignment horizontal="center" vertical="center" wrapText="1"/>
    </xf>
    <xf numFmtId="187" fontId="7" fillId="0" borderId="205" xfId="0" applyNumberFormat="1" applyFont="1" applyBorder="1" applyAlignment="1">
      <alignment horizontal="center" vertical="center" wrapText="1"/>
    </xf>
    <xf numFmtId="9" fontId="7" fillId="0" borderId="256" xfId="0" applyNumberFormat="1" applyFont="1" applyBorder="1" applyAlignment="1">
      <alignment horizontal="center" vertical="center" wrapText="1"/>
    </xf>
    <xf numFmtId="187" fontId="7" fillId="0" borderId="207" xfId="0" applyNumberFormat="1" applyFont="1" applyBorder="1" applyAlignment="1">
      <alignment horizontal="center" vertical="center" wrapText="1"/>
    </xf>
    <xf numFmtId="9" fontId="7" fillId="0" borderId="206" xfId="0" applyNumberFormat="1" applyFont="1" applyBorder="1" applyAlignment="1">
      <alignment horizontal="center" vertical="center" wrapText="1"/>
    </xf>
    <xf numFmtId="4" fontId="7" fillId="0" borderId="63" xfId="0" applyNumberFormat="1" applyFont="1" applyBorder="1" applyAlignment="1">
      <alignment horizontal="center" vertical="center" wrapText="1"/>
    </xf>
    <xf numFmtId="4" fontId="11" fillId="0" borderId="63" xfId="58" applyNumberFormat="1" applyFont="1" applyBorder="1" applyAlignment="1">
      <alignment horizontal="center" vertical="center" wrapText="1"/>
    </xf>
    <xf numFmtId="9" fontId="11" fillId="0" borderId="206" xfId="58" applyNumberFormat="1" applyFont="1" applyBorder="1" applyAlignment="1">
      <alignment horizontal="center" vertical="center" wrapText="1"/>
    </xf>
    <xf numFmtId="3" fontId="7" fillId="0" borderId="64" xfId="58" applyNumberFormat="1" applyFont="1" applyBorder="1" applyAlignment="1">
      <alignment horizontal="center" vertical="center" wrapText="1"/>
    </xf>
    <xf numFmtId="4" fontId="11" fillId="0" borderId="45" xfId="58" applyNumberFormat="1" applyFont="1" applyBorder="1" applyAlignment="1">
      <alignment horizontal="center" vertical="center" wrapText="1"/>
    </xf>
    <xf numFmtId="9" fontId="11" fillId="0" borderId="46" xfId="58" applyNumberFormat="1" applyFont="1" applyBorder="1" applyAlignment="1">
      <alignment horizontal="center" vertical="center" wrapText="1"/>
    </xf>
    <xf numFmtId="3" fontId="7" fillId="0" borderId="69" xfId="58" applyNumberFormat="1" applyFont="1" applyBorder="1" applyAlignment="1">
      <alignment horizontal="center" vertical="center" wrapText="1"/>
    </xf>
    <xf numFmtId="186" fontId="7" fillId="0" borderId="63" xfId="0" applyFont="1" applyBorder="1" applyAlignment="1">
      <alignment horizontal="justify" vertical="center" wrapText="1"/>
    </xf>
    <xf numFmtId="4" fontId="40" fillId="0" borderId="188" xfId="0" applyNumberFormat="1" applyFont="1" applyBorder="1" applyAlignment="1">
      <alignment horizontal="center" vertical="center" wrapText="1"/>
    </xf>
    <xf numFmtId="4" fontId="40" fillId="0" borderId="172" xfId="0" applyNumberFormat="1" applyFont="1" applyBorder="1" applyAlignment="1">
      <alignment horizontal="center" vertical="center" wrapText="1"/>
    </xf>
    <xf numFmtId="186" fontId="4" fillId="2" borderId="6" xfId="57" applyFont="1" applyFill="1" applyBorder="1" applyAlignment="1">
      <alignment horizontal="center" vertical="center" wrapText="1"/>
    </xf>
    <xf numFmtId="186" fontId="56" fillId="0" borderId="177" xfId="0" applyFont="1" applyBorder="1" applyAlignment="1">
      <alignment horizontal="left" vertical="center" wrapText="1"/>
    </xf>
    <xf numFmtId="3" fontId="56" fillId="0" borderId="177" xfId="0" applyNumberFormat="1" applyFont="1" applyBorder="1" applyAlignment="1">
      <alignment horizontal="center" vertical="center" wrapText="1"/>
    </xf>
    <xf numFmtId="3" fontId="56" fillId="0" borderId="253" xfId="0" applyNumberFormat="1" applyFont="1" applyBorder="1" applyAlignment="1">
      <alignment horizontal="center" vertical="center" wrapText="1"/>
    </xf>
    <xf numFmtId="188" fontId="56" fillId="5" borderId="180" xfId="0" applyNumberFormat="1" applyFont="1" applyFill="1" applyBorder="1" applyAlignment="1">
      <alignment horizontal="center" vertical="center" wrapText="1"/>
    </xf>
    <xf numFmtId="188" fontId="56" fillId="5" borderId="182" xfId="0" applyNumberFormat="1" applyFont="1" applyFill="1" applyBorder="1" applyAlignment="1">
      <alignment horizontal="center" vertical="center" wrapText="1"/>
    </xf>
    <xf numFmtId="188" fontId="56" fillId="0" borderId="182" xfId="0" applyNumberFormat="1" applyFont="1" applyBorder="1" applyAlignment="1">
      <alignment horizontal="center" vertical="center" wrapText="1"/>
    </xf>
    <xf numFmtId="188" fontId="56" fillId="5" borderId="185" xfId="0" applyNumberFormat="1" applyFont="1" applyFill="1" applyBorder="1" applyAlignment="1">
      <alignment horizontal="center" vertical="center" wrapText="1"/>
    </xf>
    <xf numFmtId="186" fontId="0" fillId="0" borderId="0" xfId="0" applyFill="1" applyAlignment="1">
      <alignment vertical="center"/>
    </xf>
    <xf numFmtId="186" fontId="0" fillId="0" borderId="238" xfId="0" applyBorder="1" applyAlignment="1">
      <alignment vertical="center"/>
    </xf>
    <xf numFmtId="186" fontId="7" fillId="0" borderId="98" xfId="0" applyFont="1" applyFill="1" applyBorder="1" applyAlignment="1">
      <alignment horizontal="left" vertical="center" wrapText="1"/>
    </xf>
    <xf numFmtId="3" fontId="7" fillId="0" borderId="218" xfId="0" applyNumberFormat="1" applyFont="1" applyFill="1" applyBorder="1" applyAlignment="1">
      <alignment horizontal="center" vertical="center" wrapText="1"/>
    </xf>
    <xf numFmtId="186" fontId="7" fillId="0" borderId="101" xfId="0" applyFont="1" applyFill="1" applyBorder="1" applyAlignment="1">
      <alignment horizontal="left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186" fontId="29" fillId="0" borderId="33" xfId="0" applyFont="1" applyBorder="1" applyAlignment="1">
      <alignment horizontal="center" vertical="center" wrapText="1"/>
    </xf>
    <xf numFmtId="10" fontId="29" fillId="0" borderId="128" xfId="0" applyNumberFormat="1" applyFont="1" applyBorder="1" applyAlignment="1">
      <alignment horizontal="center" vertical="center" wrapText="1"/>
    </xf>
    <xf numFmtId="186" fontId="29" fillId="0" borderId="38" xfId="0" applyFont="1" applyBorder="1" applyAlignment="1">
      <alignment horizontal="center" vertical="center" wrapText="1"/>
    </xf>
    <xf numFmtId="186" fontId="29" fillId="0" borderId="102" xfId="0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183" fontId="7" fillId="0" borderId="25" xfId="0" applyNumberFormat="1" applyFont="1" applyBorder="1" applyAlignment="1">
      <alignment horizontal="center" vertical="center"/>
    </xf>
    <xf numFmtId="183" fontId="7" fillId="5" borderId="264" xfId="0" applyNumberFormat="1" applyFont="1" applyFill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/>
    </xf>
    <xf numFmtId="183" fontId="7" fillId="0" borderId="33" xfId="0" applyNumberFormat="1" applyFont="1" applyBorder="1" applyAlignment="1">
      <alignment horizontal="center" vertical="center"/>
    </xf>
    <xf numFmtId="183" fontId="7" fillId="5" borderId="196" xfId="0" applyNumberFormat="1" applyFont="1" applyFill="1" applyBorder="1" applyAlignment="1">
      <alignment horizontal="center" vertical="center" wrapText="1"/>
    </xf>
    <xf numFmtId="186" fontId="0" fillId="0" borderId="43" xfId="0" applyFill="1" applyBorder="1" applyAlignment="1">
      <alignment vertical="center"/>
    </xf>
    <xf numFmtId="186" fontId="58" fillId="0" borderId="0" xfId="0" applyFont="1" applyAlignment="1">
      <alignment vertical="center"/>
    </xf>
    <xf numFmtId="183" fontId="7" fillId="0" borderId="22" xfId="0" applyNumberFormat="1" applyFont="1" applyBorder="1" applyAlignment="1">
      <alignment horizontal="center" vertical="center"/>
    </xf>
    <xf numFmtId="183" fontId="7" fillId="5" borderId="266" xfId="0" applyNumberFormat="1" applyFont="1" applyFill="1" applyBorder="1" applyAlignment="1">
      <alignment horizontal="center" vertical="center" wrapText="1"/>
    </xf>
    <xf numFmtId="9" fontId="7" fillId="0" borderId="130" xfId="0" applyNumberFormat="1" applyFont="1" applyBorder="1" applyAlignment="1">
      <alignment horizontal="center" vertical="center"/>
    </xf>
    <xf numFmtId="183" fontId="7" fillId="0" borderId="144" xfId="0" applyNumberFormat="1" applyFont="1" applyBorder="1" applyAlignment="1">
      <alignment horizontal="center" vertical="center"/>
    </xf>
    <xf numFmtId="186" fontId="1" fillId="0" borderId="33" xfId="0" applyFont="1" applyBorder="1" applyAlignment="1">
      <alignment horizontal="center" vertical="center" wrapText="1"/>
    </xf>
    <xf numFmtId="186" fontId="56" fillId="0" borderId="0" xfId="0" applyFont="1" applyAlignment="1">
      <alignment vertical="center"/>
    </xf>
    <xf numFmtId="186" fontId="37" fillId="0" borderId="0" xfId="0" applyFont="1" applyAlignment="1">
      <alignment vertical="center"/>
    </xf>
    <xf numFmtId="186" fontId="37" fillId="0" borderId="267" xfId="0" applyFont="1" applyBorder="1" applyAlignment="1">
      <alignment vertical="center"/>
    </xf>
    <xf numFmtId="186" fontId="5" fillId="0" borderId="153" xfId="0" applyFont="1" applyBorder="1" applyAlignment="1">
      <alignment horizontal="center" vertical="center"/>
    </xf>
    <xf numFmtId="186" fontId="5" fillId="0" borderId="5" xfId="0" applyFont="1" applyBorder="1" applyAlignment="1">
      <alignment horizontal="center" vertical="center"/>
    </xf>
    <xf numFmtId="187" fontId="40" fillId="0" borderId="273" xfId="0" applyNumberFormat="1" applyFont="1" applyBorder="1" applyAlignment="1">
      <alignment horizontal="center" vertical="center" wrapText="1"/>
    </xf>
    <xf numFmtId="3" fontId="7" fillId="0" borderId="263" xfId="0" applyNumberFormat="1" applyFont="1" applyBorder="1" applyAlignment="1">
      <alignment horizontal="center" vertical="center"/>
    </xf>
    <xf numFmtId="187" fontId="40" fillId="0" borderId="274" xfId="0" applyNumberFormat="1" applyFont="1" applyBorder="1" applyAlignment="1">
      <alignment horizontal="center" vertical="center" wrapText="1"/>
    </xf>
    <xf numFmtId="3" fontId="7" fillId="0" borderId="237" xfId="0" applyNumberFormat="1" applyFont="1" applyBorder="1" applyAlignment="1">
      <alignment horizontal="center" vertical="center"/>
    </xf>
    <xf numFmtId="186" fontId="5" fillId="0" borderId="130" xfId="0" applyFont="1" applyBorder="1" applyAlignment="1">
      <alignment horizontal="center" vertical="center"/>
    </xf>
    <xf numFmtId="186" fontId="4" fillId="0" borderId="6" xfId="0" applyFont="1" applyBorder="1" applyAlignment="1">
      <alignment horizontal="center" vertical="center" wrapText="1"/>
    </xf>
    <xf numFmtId="187" fontId="40" fillId="0" borderId="276" xfId="0" applyNumberFormat="1" applyFont="1" applyBorder="1" applyAlignment="1">
      <alignment horizontal="center" vertical="center" wrapText="1"/>
    </xf>
    <xf numFmtId="3" fontId="7" fillId="0" borderId="106" xfId="0" applyNumberFormat="1" applyFont="1" applyBorder="1" applyAlignment="1">
      <alignment horizontal="center" vertical="center"/>
    </xf>
    <xf numFmtId="3" fontId="7" fillId="0" borderId="102" xfId="0" applyNumberFormat="1" applyFont="1" applyBorder="1" applyAlignment="1">
      <alignment horizontal="center" vertical="center"/>
    </xf>
    <xf numFmtId="186" fontId="37" fillId="0" borderId="277" xfId="0" applyFont="1" applyBorder="1" applyAlignment="1">
      <alignment vertical="center"/>
    </xf>
    <xf numFmtId="186" fontId="62" fillId="0" borderId="153" xfId="0" applyFont="1" applyBorder="1" applyAlignment="1">
      <alignment horizontal="center" vertical="center"/>
    </xf>
    <xf numFmtId="186" fontId="62" fillId="0" borderId="5" xfId="0" applyFont="1" applyBorder="1" applyAlignment="1">
      <alignment horizontal="center" vertical="center"/>
    </xf>
    <xf numFmtId="186" fontId="62" fillId="0" borderId="123" xfId="0" applyFont="1" applyBorder="1" applyAlignment="1">
      <alignment horizontal="center" vertical="center"/>
    </xf>
    <xf numFmtId="184" fontId="7" fillId="0" borderId="99" xfId="0" applyNumberFormat="1" applyFont="1" applyBorder="1" applyAlignment="1">
      <alignment horizontal="center" vertical="center"/>
    </xf>
    <xf numFmtId="184" fontId="7" fillId="0" borderId="102" xfId="0" applyNumberFormat="1" applyFont="1" applyBorder="1" applyAlignment="1">
      <alignment horizontal="center" vertical="center"/>
    </xf>
    <xf numFmtId="184" fontId="7" fillId="0" borderId="128" xfId="0" applyNumberFormat="1" applyFont="1" applyBorder="1" applyAlignment="1">
      <alignment horizontal="center" vertical="center"/>
    </xf>
    <xf numFmtId="3" fontId="40" fillId="0" borderId="264" xfId="0" applyNumberFormat="1" applyFont="1" applyBorder="1" applyAlignment="1">
      <alignment horizontal="center" vertical="center" wrapText="1"/>
    </xf>
    <xf numFmtId="186" fontId="62" fillId="0" borderId="223" xfId="0" applyFont="1" applyBorder="1" applyAlignment="1">
      <alignment horizontal="center" vertical="center"/>
    </xf>
    <xf numFmtId="186" fontId="62" fillId="0" borderId="6" xfId="0" applyFont="1" applyBorder="1" applyAlignment="1">
      <alignment horizontal="center" vertical="center"/>
    </xf>
    <xf numFmtId="183" fontId="7" fillId="0" borderId="30" xfId="0" applyNumberFormat="1" applyFont="1" applyBorder="1" applyAlignment="1">
      <alignment horizontal="center" vertical="center"/>
    </xf>
    <xf numFmtId="184" fontId="7" fillId="0" borderId="236" xfId="0" applyNumberFormat="1" applyFont="1" applyBorder="1" applyAlignment="1">
      <alignment horizontal="center" vertical="center"/>
    </xf>
    <xf numFmtId="184" fontId="7" fillId="0" borderId="237" xfId="0" applyNumberFormat="1" applyFont="1" applyBorder="1" applyAlignment="1">
      <alignment horizontal="center" vertical="center"/>
    </xf>
    <xf numFmtId="186" fontId="37" fillId="0" borderId="280" xfId="0" applyFont="1" applyBorder="1" applyAlignment="1">
      <alignment vertical="center"/>
    </xf>
    <xf numFmtId="186" fontId="4" fillId="0" borderId="122" xfId="0" applyFont="1" applyBorder="1" applyAlignment="1">
      <alignment horizontal="center" vertical="center" wrapText="1"/>
    </xf>
    <xf numFmtId="186" fontId="5" fillId="0" borderId="131" xfId="0" applyFont="1" applyBorder="1" applyAlignment="1">
      <alignment horizontal="center" vertical="center"/>
    </xf>
    <xf numFmtId="186" fontId="5" fillId="0" borderId="126" xfId="0" applyFont="1" applyBorder="1" applyAlignment="1">
      <alignment horizontal="center" vertical="center"/>
    </xf>
    <xf numFmtId="183" fontId="7" fillId="0" borderId="281" xfId="0" applyNumberFormat="1" applyFont="1" applyBorder="1" applyAlignment="1">
      <alignment horizontal="center" vertical="center"/>
    </xf>
    <xf numFmtId="3" fontId="40" fillId="0" borderId="282" xfId="0" applyNumberFormat="1" applyFont="1" applyBorder="1" applyAlignment="1">
      <alignment horizontal="center" vertical="center" wrapText="1"/>
    </xf>
    <xf numFmtId="186" fontId="67" fillId="0" borderId="0" xfId="0" applyFont="1" applyAlignment="1">
      <alignment horizontal="center" vertical="center" wrapText="1"/>
    </xf>
    <xf numFmtId="186" fontId="90" fillId="2" borderId="124" xfId="0" applyFont="1" applyFill="1" applyBorder="1" applyAlignment="1">
      <alignment horizontal="center" vertical="center" wrapText="1"/>
    </xf>
    <xf numFmtId="10" fontId="11" fillId="0" borderId="239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10" fontId="11" fillId="0" borderId="279" xfId="0" applyNumberFormat="1" applyFont="1" applyBorder="1" applyAlignment="1">
      <alignment horizontal="center" vertical="center"/>
    </xf>
    <xf numFmtId="186" fontId="95" fillId="0" borderId="101" xfId="0" applyFont="1" applyBorder="1" applyAlignment="1">
      <alignment vertical="center" wrapText="1"/>
    </xf>
    <xf numFmtId="186" fontId="93" fillId="0" borderId="98" xfId="57" applyFont="1" applyBorder="1" applyAlignment="1">
      <alignment horizontal="left" vertical="center" wrapText="1"/>
    </xf>
    <xf numFmtId="186" fontId="93" fillId="0" borderId="105" xfId="57" applyFont="1" applyBorder="1" applyAlignment="1">
      <alignment horizontal="left" vertical="center" wrapText="1"/>
    </xf>
    <xf numFmtId="186" fontId="37" fillId="0" borderId="0" xfId="0" applyFont="1">
      <alignment vertical="top"/>
    </xf>
    <xf numFmtId="186" fontId="90" fillId="2" borderId="3" xfId="0" applyFont="1" applyFill="1" applyBorder="1" applyAlignment="1">
      <alignment horizontal="center" vertical="center" wrapText="1"/>
    </xf>
    <xf numFmtId="186" fontId="90" fillId="2" borderId="4" xfId="0" applyFont="1" applyFill="1" applyBorder="1" applyAlignment="1">
      <alignment horizontal="center" vertical="center" wrapText="1"/>
    </xf>
    <xf numFmtId="186" fontId="90" fillId="2" borderId="5" xfId="0" applyFont="1" applyFill="1" applyBorder="1" applyAlignment="1">
      <alignment horizontal="center" vertical="center" wrapText="1"/>
    </xf>
    <xf numFmtId="186" fontId="90" fillId="2" borderId="223" xfId="0" applyFont="1" applyFill="1" applyBorder="1" applyAlignment="1">
      <alignment horizontal="center" vertical="center" wrapText="1"/>
    </xf>
    <xf numFmtId="186" fontId="98" fillId="2" borderId="3" xfId="0" applyFont="1" applyFill="1" applyBorder="1" applyAlignment="1">
      <alignment horizontal="center" vertical="center"/>
    </xf>
    <xf numFmtId="186" fontId="91" fillId="0" borderId="179" xfId="0" applyFont="1" applyBorder="1" applyAlignment="1">
      <alignment horizontal="left" vertical="center" wrapText="1"/>
    </xf>
    <xf numFmtId="186" fontId="91" fillId="0" borderId="186" xfId="0" applyFont="1" applyBorder="1" applyAlignment="1">
      <alignment horizontal="left" vertical="center" wrapText="1"/>
    </xf>
    <xf numFmtId="186" fontId="91" fillId="0" borderId="194" xfId="0" applyFont="1" applyBorder="1" applyAlignment="1">
      <alignment horizontal="left" vertical="center" wrapText="1"/>
    </xf>
    <xf numFmtId="3" fontId="11" fillId="0" borderId="288" xfId="0" applyNumberFormat="1" applyFont="1" applyBorder="1" applyAlignment="1">
      <alignment horizontal="center" vertical="center" wrapText="1"/>
    </xf>
    <xf numFmtId="3" fontId="11" fillId="0" borderId="289" xfId="0" applyNumberFormat="1" applyFont="1" applyBorder="1" applyAlignment="1">
      <alignment horizontal="center" vertical="center" wrapText="1"/>
    </xf>
    <xf numFmtId="186" fontId="91" fillId="0" borderId="35" xfId="0" applyFont="1" applyBorder="1" applyAlignment="1">
      <alignment horizontal="left" vertical="center" wrapText="1"/>
    </xf>
    <xf numFmtId="187" fontId="11" fillId="0" borderId="35" xfId="0" applyNumberFormat="1" applyFont="1" applyBorder="1" applyAlignment="1">
      <alignment horizontal="center" vertical="center" wrapText="1"/>
    </xf>
    <xf numFmtId="186" fontId="91" fillId="0" borderId="145" xfId="0" applyFont="1" applyBorder="1" applyAlignment="1">
      <alignment horizontal="left" vertical="center" wrapText="1"/>
    </xf>
    <xf numFmtId="186" fontId="91" fillId="0" borderId="262" xfId="0" applyFont="1" applyBorder="1" applyAlignment="1">
      <alignment horizontal="left" vertical="center" wrapText="1"/>
    </xf>
    <xf numFmtId="186" fontId="91" fillId="0" borderId="217" xfId="0" applyFont="1" applyBorder="1" applyAlignment="1">
      <alignment horizontal="left" vertical="center" wrapText="1"/>
    </xf>
    <xf numFmtId="187" fontId="11" fillId="0" borderId="148" xfId="0" applyNumberFormat="1" applyFont="1" applyBorder="1" applyAlignment="1">
      <alignment horizontal="center" vertical="center" wrapText="1"/>
    </xf>
    <xf numFmtId="3" fontId="11" fillId="0" borderId="106" xfId="0" applyNumberFormat="1" applyFont="1" applyBorder="1" applyAlignment="1">
      <alignment horizontal="center" vertical="center"/>
    </xf>
    <xf numFmtId="186" fontId="91" fillId="0" borderId="38" xfId="0" applyFont="1" applyBorder="1" applyAlignment="1">
      <alignment horizontal="left" vertical="center" wrapText="1"/>
    </xf>
    <xf numFmtId="186" fontId="91" fillId="0" borderId="74" xfId="0" applyFont="1" applyBorder="1" applyAlignment="1">
      <alignment horizontal="left" vertical="center" wrapText="1"/>
    </xf>
    <xf numFmtId="186" fontId="88" fillId="0" borderId="0" xfId="0" applyFont="1">
      <alignment vertical="top"/>
    </xf>
    <xf numFmtId="187" fontId="11" fillId="0" borderId="227" xfId="0" applyNumberFormat="1" applyFont="1" applyFill="1" applyBorder="1" applyAlignment="1">
      <alignment horizontal="center" vertical="center" wrapText="1"/>
    </xf>
    <xf numFmtId="186" fontId="37" fillId="0" borderId="0" xfId="0" applyFont="1">
      <alignment vertical="top"/>
    </xf>
    <xf numFmtId="187" fontId="11" fillId="0" borderId="290" xfId="0" applyNumberFormat="1" applyFont="1" applyBorder="1" applyAlignment="1">
      <alignment horizontal="center" vertical="center" wrapText="1"/>
    </xf>
    <xf numFmtId="186" fontId="91" fillId="0" borderId="222" xfId="0" applyFont="1" applyBorder="1" applyAlignment="1">
      <alignment horizontal="left" vertical="center" wrapText="1"/>
    </xf>
    <xf numFmtId="178" fontId="94" fillId="3" borderId="105" xfId="0" applyNumberFormat="1" applyFont="1" applyFill="1" applyBorder="1" applyAlignment="1">
      <alignment horizontal="left" vertical="center" wrapText="1"/>
    </xf>
    <xf numFmtId="185" fontId="7" fillId="0" borderId="28" xfId="0" applyNumberFormat="1" applyFont="1" applyBorder="1" applyAlignment="1">
      <alignment horizontal="center" vertical="center" wrapText="1"/>
    </xf>
    <xf numFmtId="185" fontId="7" fillId="0" borderId="76" xfId="0" applyNumberFormat="1" applyFont="1" applyBorder="1" applyAlignment="1">
      <alignment horizontal="center" vertical="center" wrapText="1"/>
    </xf>
    <xf numFmtId="3" fontId="11" fillId="0" borderId="300" xfId="0" applyNumberFormat="1" applyFont="1" applyBorder="1" applyAlignment="1">
      <alignment horizontal="center" vertical="center" wrapText="1"/>
    </xf>
    <xf numFmtId="3" fontId="11" fillId="0" borderId="291" xfId="0" applyNumberFormat="1" applyFont="1" applyBorder="1" applyAlignment="1">
      <alignment horizontal="center" vertical="center" wrapText="1"/>
    </xf>
    <xf numFmtId="3" fontId="7" fillId="0" borderId="292" xfId="0" applyNumberFormat="1" applyFont="1" applyBorder="1" applyAlignment="1">
      <alignment horizontal="center" vertical="center" wrapText="1"/>
    </xf>
    <xf numFmtId="186" fontId="93" fillId="0" borderId="25" xfId="0" applyFont="1" applyBorder="1" applyAlignment="1">
      <alignment vertical="center"/>
    </xf>
    <xf numFmtId="186" fontId="93" fillId="0" borderId="33" xfId="0" applyFont="1" applyBorder="1" applyAlignment="1">
      <alignment vertical="center"/>
    </xf>
    <xf numFmtId="186" fontId="83" fillId="0" borderId="291" xfId="0" applyFont="1" applyBorder="1" applyAlignment="1">
      <alignment vertical="center" wrapText="1"/>
    </xf>
    <xf numFmtId="186" fontId="93" fillId="0" borderId="300" xfId="0" applyFont="1" applyBorder="1" applyAlignment="1">
      <alignment horizontal="left" vertical="center"/>
    </xf>
    <xf numFmtId="186" fontId="62" fillId="0" borderId="7" xfId="0" applyFont="1" applyBorder="1" applyAlignment="1">
      <alignment horizontal="center" vertical="center" wrapText="1"/>
    </xf>
    <xf numFmtId="186" fontId="84" fillId="0" borderId="188" xfId="0" applyFont="1" applyBorder="1" applyAlignment="1">
      <alignment vertical="center" wrapText="1"/>
    </xf>
    <xf numFmtId="186" fontId="84" fillId="0" borderId="172" xfId="0" applyFont="1" applyBorder="1" applyAlignment="1">
      <alignment vertical="center" wrapText="1"/>
    </xf>
    <xf numFmtId="186" fontId="84" fillId="0" borderId="173" xfId="0" applyFont="1" applyBorder="1" applyAlignment="1">
      <alignment vertical="center" wrapText="1"/>
    </xf>
    <xf numFmtId="186" fontId="7" fillId="0" borderId="63" xfId="0" applyFont="1" applyBorder="1" applyAlignment="1">
      <alignment horizontal="left" vertical="center" wrapText="1"/>
    </xf>
    <xf numFmtId="186" fontId="7" fillId="0" borderId="161" xfId="0" applyFont="1" applyBorder="1" applyAlignment="1">
      <alignment horizontal="left" vertical="center" wrapText="1"/>
    </xf>
    <xf numFmtId="186" fontId="7" fillId="0" borderId="28" xfId="0" applyFont="1" applyBorder="1" applyAlignment="1">
      <alignment horizontal="left" vertical="center" wrapText="1"/>
    </xf>
    <xf numFmtId="186" fontId="8" fillId="0" borderId="177" xfId="0" applyFont="1" applyBorder="1" applyAlignment="1">
      <alignment horizontal="left" vertical="center" wrapText="1"/>
    </xf>
    <xf numFmtId="187" fontId="11" fillId="0" borderId="300" xfId="0" applyNumberFormat="1" applyFont="1" applyBorder="1" applyAlignment="1">
      <alignment horizontal="center" vertical="center" wrapText="1"/>
    </xf>
    <xf numFmtId="186" fontId="8" fillId="0" borderId="229" xfId="0" applyFont="1" applyBorder="1" applyAlignment="1">
      <alignment horizontal="left" vertical="center" wrapText="1"/>
    </xf>
    <xf numFmtId="185" fontId="7" fillId="0" borderId="308" xfId="0" applyNumberFormat="1" applyFont="1" applyBorder="1" applyAlignment="1">
      <alignment horizontal="center" vertical="center" wrapText="1"/>
    </xf>
    <xf numFmtId="186" fontId="18" fillId="0" borderId="299" xfId="0" applyFont="1" applyBorder="1" applyAlignment="1">
      <alignment vertical="center" wrapText="1"/>
    </xf>
    <xf numFmtId="186" fontId="7" fillId="0" borderId="309" xfId="0" applyFont="1" applyBorder="1" applyAlignment="1">
      <alignment vertical="center" wrapText="1"/>
    </xf>
    <xf numFmtId="186" fontId="7" fillId="0" borderId="310" xfId="0" applyFont="1" applyBorder="1" applyAlignment="1">
      <alignment vertical="center" wrapText="1"/>
    </xf>
    <xf numFmtId="185" fontId="7" fillId="0" borderId="311" xfId="0" applyNumberFormat="1" applyFont="1" applyBorder="1" applyAlignment="1">
      <alignment horizontal="center" vertical="center" wrapText="1"/>
    </xf>
    <xf numFmtId="185" fontId="7" fillId="0" borderId="291" xfId="0" applyNumberFormat="1" applyFont="1" applyBorder="1" applyAlignment="1">
      <alignment horizontal="center" vertical="center" wrapText="1"/>
    </xf>
    <xf numFmtId="9" fontId="7" fillId="0" borderId="292" xfId="0" applyNumberFormat="1" applyFont="1" applyBorder="1" applyAlignment="1">
      <alignment horizontal="center" vertical="center" wrapText="1"/>
    </xf>
    <xf numFmtId="9" fontId="7" fillId="0" borderId="312" xfId="0" applyNumberFormat="1" applyFont="1" applyBorder="1" applyAlignment="1">
      <alignment horizontal="center" vertical="center" wrapText="1"/>
    </xf>
    <xf numFmtId="186" fontId="19" fillId="0" borderId="310" xfId="0" applyFont="1" applyBorder="1" applyAlignment="1">
      <alignment vertical="center" wrapText="1"/>
    </xf>
    <xf numFmtId="3" fontId="11" fillId="0" borderId="311" xfId="0" applyNumberFormat="1" applyFont="1" applyBorder="1" applyAlignment="1">
      <alignment horizontal="center" vertical="center" wrapText="1"/>
    </xf>
    <xf numFmtId="3" fontId="7" fillId="0" borderId="313" xfId="0" applyNumberFormat="1" applyFont="1" applyBorder="1" applyAlignment="1">
      <alignment horizontal="center" vertical="center" wrapText="1"/>
    </xf>
    <xf numFmtId="186" fontId="30" fillId="0" borderId="310" xfId="0" applyFont="1" applyBorder="1" applyAlignment="1">
      <alignment horizontal="justify" vertical="center" wrapText="1"/>
    </xf>
    <xf numFmtId="3" fontId="11" fillId="0" borderId="313" xfId="0" applyNumberFormat="1" applyFont="1" applyBorder="1" applyAlignment="1">
      <alignment horizontal="center" vertical="center" wrapText="1"/>
    </xf>
    <xf numFmtId="10" fontId="11" fillId="0" borderId="143" xfId="0" applyNumberFormat="1" applyFont="1" applyBorder="1" applyAlignment="1">
      <alignment horizontal="center" vertical="center"/>
    </xf>
    <xf numFmtId="3" fontId="11" fillId="0" borderId="317" xfId="0" applyNumberFormat="1" applyFont="1" applyBorder="1" applyAlignment="1">
      <alignment horizontal="center" vertical="center" wrapText="1"/>
    </xf>
    <xf numFmtId="186" fontId="18" fillId="0" borderId="309" xfId="0" applyFont="1" applyBorder="1" applyAlignment="1">
      <alignment horizontal="justify" vertical="center" wrapText="1"/>
    </xf>
    <xf numFmtId="186" fontId="8" fillId="0" borderId="132" xfId="0" applyFont="1" applyBorder="1" applyAlignment="1">
      <alignment horizontal="left" vertical="center" wrapText="1"/>
    </xf>
    <xf numFmtId="186" fontId="24" fillId="0" borderId="25" xfId="0" applyFont="1" applyBorder="1" applyAlignment="1">
      <alignment vertical="center"/>
    </xf>
    <xf numFmtId="186" fontId="0" fillId="0" borderId="299" xfId="0" applyBorder="1" applyAlignment="1">
      <alignment vertical="center"/>
    </xf>
    <xf numFmtId="186" fontId="27" fillId="0" borderId="318" xfId="0" applyFont="1" applyBorder="1" applyAlignment="1">
      <alignment horizontal="left" vertical="center" wrapText="1"/>
    </xf>
    <xf numFmtId="3" fontId="29" fillId="0" borderId="319" xfId="0" applyNumberFormat="1" applyFont="1" applyBorder="1" applyAlignment="1">
      <alignment horizontal="center" vertical="center" wrapText="1"/>
    </xf>
    <xf numFmtId="3" fontId="37" fillId="0" borderId="320" xfId="0" applyNumberFormat="1" applyFont="1" applyBorder="1" applyAlignment="1">
      <alignment horizontal="center" vertical="center" wrapText="1"/>
    </xf>
    <xf numFmtId="186" fontId="24" fillId="0" borderId="33" xfId="0" applyFont="1" applyBorder="1" applyAlignment="1">
      <alignment vertical="center"/>
    </xf>
    <xf numFmtId="186" fontId="24" fillId="0" borderId="311" xfId="0" applyFont="1" applyBorder="1" applyAlignment="1">
      <alignment vertical="center"/>
    </xf>
    <xf numFmtId="3" fontId="7" fillId="0" borderId="313" xfId="0" applyNumberFormat="1" applyFont="1" applyBorder="1" applyAlignment="1">
      <alignment horizontal="center" vertical="center"/>
    </xf>
    <xf numFmtId="186" fontId="24" fillId="0" borderId="0" xfId="0" applyFont="1" applyAlignment="1">
      <alignment vertical="center"/>
    </xf>
    <xf numFmtId="188" fontId="24" fillId="3" borderId="322" xfId="0" applyNumberFormat="1" applyFont="1" applyFill="1" applyBorder="1" applyAlignment="1">
      <alignment horizontal="center" vertical="center" wrapText="1"/>
    </xf>
    <xf numFmtId="188" fontId="24" fillId="3" borderId="321" xfId="0" applyNumberFormat="1" applyFont="1" applyFill="1" applyBorder="1" applyAlignment="1">
      <alignment horizontal="center" vertical="center" wrapText="1"/>
    </xf>
    <xf numFmtId="186" fontId="8" fillId="0" borderId="228" xfId="0" applyFont="1" applyBorder="1" applyAlignment="1">
      <alignment horizontal="left" vertical="center" wrapText="1"/>
    </xf>
    <xf numFmtId="186" fontId="1" fillId="0" borderId="324" xfId="4" applyFont="1" applyBorder="1" applyAlignment="1" applyProtection="1">
      <alignment horizontal="left" vertical="center" wrapText="1"/>
    </xf>
    <xf numFmtId="184" fontId="29" fillId="0" borderId="323" xfId="4" applyNumberFormat="1" applyFont="1" applyBorder="1" applyAlignment="1" applyProtection="1">
      <alignment horizontal="center" vertical="center" wrapText="1"/>
    </xf>
    <xf numFmtId="184" fontId="29" fillId="0" borderId="325" xfId="4" applyNumberFormat="1" applyFont="1" applyBorder="1" applyAlignment="1" applyProtection="1">
      <alignment horizontal="center" vertical="center" wrapText="1"/>
    </xf>
    <xf numFmtId="186" fontId="1" fillId="0" borderId="262" xfId="4" applyFont="1" applyBorder="1" applyAlignment="1" applyProtection="1">
      <alignment horizontal="left" vertical="center" wrapText="1"/>
    </xf>
    <xf numFmtId="184" fontId="29" fillId="0" borderId="144" xfId="4" applyNumberFormat="1" applyFont="1" applyBorder="1" applyAlignment="1" applyProtection="1">
      <alignment horizontal="center" vertical="center" wrapText="1"/>
    </xf>
    <xf numFmtId="184" fontId="29" fillId="0" borderId="128" xfId="4" applyNumberFormat="1" applyFont="1" applyBorder="1" applyAlignment="1" applyProtection="1">
      <alignment horizontal="center" vertical="center" wrapText="1"/>
    </xf>
    <xf numFmtId="3" fontId="7" fillId="0" borderId="320" xfId="0" applyNumberFormat="1" applyFont="1" applyBorder="1" applyAlignment="1">
      <alignment horizontal="center" vertical="center" wrapText="1"/>
    </xf>
    <xf numFmtId="9" fontId="7" fillId="0" borderId="291" xfId="0" applyNumberFormat="1" applyFont="1" applyBorder="1" applyAlignment="1">
      <alignment horizontal="center" vertical="center"/>
    </xf>
    <xf numFmtId="184" fontId="7" fillId="0" borderId="326" xfId="0" applyNumberFormat="1" applyFont="1" applyBorder="1" applyAlignment="1">
      <alignment horizontal="center" vertical="center"/>
    </xf>
    <xf numFmtId="9" fontId="7" fillId="0" borderId="323" xfId="0" applyNumberFormat="1" applyFont="1" applyBorder="1" applyAlignment="1">
      <alignment horizontal="center" vertical="center"/>
    </xf>
    <xf numFmtId="186" fontId="25" fillId="0" borderId="330" xfId="0" applyFont="1" applyBorder="1" applyAlignment="1">
      <alignment horizontal="left" vertical="center" wrapText="1"/>
    </xf>
    <xf numFmtId="3" fontId="11" fillId="0" borderId="331" xfId="0" applyNumberFormat="1" applyFont="1" applyBorder="1" applyAlignment="1">
      <alignment horizontal="center" vertical="center"/>
    </xf>
    <xf numFmtId="4" fontId="7" fillId="0" borderId="335" xfId="0" applyNumberFormat="1" applyFont="1" applyBorder="1" applyAlignment="1">
      <alignment horizontal="center" vertical="center" wrapText="1"/>
    </xf>
    <xf numFmtId="186" fontId="37" fillId="0" borderId="0" xfId="0" applyFont="1">
      <alignment vertical="top"/>
    </xf>
    <xf numFmtId="186" fontId="56" fillId="0" borderId="336" xfId="0" applyFont="1" applyBorder="1" applyAlignment="1">
      <alignment horizontal="left" vertical="center" wrapText="1"/>
    </xf>
    <xf numFmtId="3" fontId="56" fillId="0" borderId="172" xfId="0" applyNumberFormat="1" applyFont="1" applyBorder="1" applyAlignment="1">
      <alignment horizontal="center" vertical="center" wrapText="1"/>
    </xf>
    <xf numFmtId="186" fontId="46" fillId="0" borderId="177" xfId="0" applyFont="1" applyBorder="1" applyAlignment="1">
      <alignment horizontal="left" vertical="center" wrapText="1"/>
    </xf>
    <xf numFmtId="3" fontId="46" fillId="0" borderId="177" xfId="0" applyNumberFormat="1" applyFont="1" applyBorder="1" applyAlignment="1">
      <alignment horizontal="center" vertical="center" wrapText="1"/>
    </xf>
    <xf numFmtId="3" fontId="46" fillId="0" borderId="253" xfId="0" applyNumberFormat="1" applyFont="1" applyBorder="1" applyAlignment="1">
      <alignment horizontal="center" vertical="center" wrapText="1"/>
    </xf>
    <xf numFmtId="186" fontId="46" fillId="0" borderId="192" xfId="0" applyFont="1" applyBorder="1" applyAlignment="1">
      <alignment horizontal="left" vertical="center" wrapText="1"/>
    </xf>
    <xf numFmtId="186" fontId="46" fillId="0" borderId="191" xfId="0" applyFont="1" applyBorder="1" applyAlignment="1">
      <alignment horizontal="left" vertical="center" wrapText="1"/>
    </xf>
    <xf numFmtId="3" fontId="56" fillId="0" borderId="337" xfId="0" applyNumberFormat="1" applyFont="1" applyBorder="1" applyAlignment="1">
      <alignment horizontal="center" vertical="center" wrapText="1"/>
    </xf>
    <xf numFmtId="3" fontId="56" fillId="0" borderId="338" xfId="0" applyNumberFormat="1" applyFont="1" applyBorder="1" applyAlignment="1">
      <alignment horizontal="center" vertical="center" wrapText="1"/>
    </xf>
    <xf numFmtId="188" fontId="56" fillId="5" borderId="339" xfId="0" applyNumberFormat="1" applyFont="1" applyFill="1" applyBorder="1" applyAlignment="1">
      <alignment horizontal="center" vertical="center" wrapText="1"/>
    </xf>
    <xf numFmtId="186" fontId="8" fillId="0" borderId="184" xfId="0" applyFont="1" applyBorder="1" applyAlignment="1">
      <alignment horizontal="left" vertical="center" wrapText="1"/>
    </xf>
    <xf numFmtId="186" fontId="8" fillId="0" borderId="179" xfId="0" applyFont="1" applyBorder="1" applyAlignment="1">
      <alignment horizontal="left" vertical="center" wrapText="1"/>
    </xf>
    <xf numFmtId="186" fontId="37" fillId="0" borderId="332" xfId="0" applyFont="1" applyBorder="1">
      <alignment vertical="top"/>
    </xf>
    <xf numFmtId="186" fontId="8" fillId="0" borderId="186" xfId="0" applyFont="1" applyBorder="1" applyAlignment="1">
      <alignment horizontal="left" vertical="center" wrapText="1"/>
    </xf>
    <xf numFmtId="186" fontId="8" fillId="0" borderId="194" xfId="0" applyFont="1" applyBorder="1" applyAlignment="1">
      <alignment horizontal="left" vertical="center" wrapText="1"/>
    </xf>
    <xf numFmtId="186" fontId="34" fillId="0" borderId="177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86" fontId="8" fillId="0" borderId="105" xfId="0" applyFont="1" applyBorder="1" applyAlignment="1">
      <alignment horizontal="left" vertical="center"/>
    </xf>
    <xf numFmtId="186" fontId="8" fillId="0" borderId="145" xfId="0" applyFont="1" applyBorder="1" applyAlignment="1">
      <alignment horizontal="left" vertical="center"/>
    </xf>
    <xf numFmtId="186" fontId="8" fillId="0" borderId="217" xfId="0" applyFont="1" applyBorder="1" applyAlignment="1">
      <alignment horizontal="left" vertical="center" wrapText="1"/>
    </xf>
    <xf numFmtId="187" fontId="11" fillId="0" borderId="353" xfId="0" applyNumberFormat="1" applyFont="1" applyBorder="1" applyAlignment="1">
      <alignment horizontal="center" vertical="center" wrapText="1"/>
    </xf>
    <xf numFmtId="186" fontId="8" fillId="0" borderId="113" xfId="0" applyFont="1" applyBorder="1" applyAlignment="1">
      <alignment horizontal="left" vertical="center" wrapText="1"/>
    </xf>
    <xf numFmtId="186" fontId="8" fillId="0" borderId="287" xfId="0" applyFont="1" applyBorder="1" applyAlignment="1">
      <alignment horizontal="left" vertical="center" wrapText="1"/>
    </xf>
    <xf numFmtId="186" fontId="8" fillId="0" borderId="354" xfId="0" applyFont="1" applyBorder="1" applyAlignment="1">
      <alignment horizontal="left" vertical="center" wrapText="1"/>
    </xf>
    <xf numFmtId="3" fontId="11" fillId="0" borderId="355" xfId="0" applyNumberFormat="1" applyFont="1" applyBorder="1" applyAlignment="1">
      <alignment horizontal="center" vertical="center" wrapText="1"/>
    </xf>
    <xf numFmtId="187" fontId="1" fillId="0" borderId="341" xfId="0" applyNumberFormat="1" applyFont="1" applyBorder="1" applyAlignment="1">
      <alignment horizontal="center" vertical="center"/>
    </xf>
    <xf numFmtId="186" fontId="8" fillId="0" borderId="171" xfId="0" applyFont="1" applyBorder="1" applyAlignment="1">
      <alignment horizontal="left" vertical="center" wrapText="1"/>
    </xf>
    <xf numFmtId="186" fontId="8" fillId="0" borderId="44" xfId="0" applyFont="1" applyBorder="1" applyAlignment="1">
      <alignment horizontal="left" vertical="center"/>
    </xf>
    <xf numFmtId="3" fontId="7" fillId="0" borderId="356" xfId="0" applyNumberFormat="1" applyFont="1" applyBorder="1" applyAlignment="1">
      <alignment horizontal="center" vertical="center" wrapText="1"/>
    </xf>
    <xf numFmtId="3" fontId="7" fillId="0" borderId="357" xfId="0" applyNumberFormat="1" applyFont="1" applyBorder="1" applyAlignment="1">
      <alignment horizontal="center" vertical="center" wrapText="1"/>
    </xf>
    <xf numFmtId="186" fontId="18" fillId="0" borderId="297" xfId="0" applyFont="1" applyBorder="1" applyAlignment="1">
      <alignment horizontal="justify" vertical="center" wrapText="1"/>
    </xf>
    <xf numFmtId="186" fontId="18" fillId="0" borderId="301" xfId="0" applyFont="1" applyBorder="1" applyAlignment="1">
      <alignment horizontal="justify" vertical="center" wrapText="1"/>
    </xf>
    <xf numFmtId="186" fontId="18" fillId="0" borderId="319" xfId="0" applyFont="1" applyBorder="1" applyAlignment="1">
      <alignment horizontal="justify" vertical="center" wrapText="1"/>
    </xf>
    <xf numFmtId="3" fontId="11" fillId="0" borderId="319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144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186" fontId="58" fillId="0" borderId="0" xfId="0" applyNumberFormat="1" applyFont="1" applyFill="1" applyBorder="1" applyAlignment="1" applyProtection="1">
      <alignment vertical="top"/>
    </xf>
    <xf numFmtId="186" fontId="58" fillId="0" borderId="164" xfId="0" applyNumberFormat="1" applyFont="1" applyFill="1" applyBorder="1" applyAlignment="1" applyProtection="1">
      <alignment vertical="center"/>
    </xf>
    <xf numFmtId="186" fontId="58" fillId="0" borderId="0" xfId="0" applyNumberFormat="1" applyFont="1" applyFill="1" applyBorder="1" applyAlignment="1" applyProtection="1">
      <alignment horizontal="center" vertical="center"/>
    </xf>
    <xf numFmtId="186" fontId="58" fillId="0" borderId="165" xfId="0" applyNumberFormat="1" applyFont="1" applyFill="1" applyBorder="1" applyAlignment="1" applyProtection="1">
      <alignment horizontal="center" vertical="center"/>
    </xf>
    <xf numFmtId="186" fontId="4" fillId="7" borderId="363" xfId="0" applyNumberFormat="1" applyFont="1" applyFill="1" applyBorder="1" applyAlignment="1" applyProtection="1">
      <alignment horizontal="center" vertical="center" wrapText="1"/>
    </xf>
    <xf numFmtId="186" fontId="4" fillId="7" borderId="364" xfId="0" applyNumberFormat="1" applyFont="1" applyFill="1" applyBorder="1" applyAlignment="1" applyProtection="1">
      <alignment horizontal="center" vertical="center" wrapText="1"/>
    </xf>
    <xf numFmtId="186" fontId="4" fillId="7" borderId="365" xfId="0" applyNumberFormat="1" applyFont="1" applyFill="1" applyBorder="1" applyAlignment="1" applyProtection="1">
      <alignment horizontal="center" vertical="center" wrapText="1"/>
    </xf>
    <xf numFmtId="186" fontId="4" fillId="7" borderId="366" xfId="0" applyNumberFormat="1" applyFont="1" applyFill="1" applyBorder="1" applyAlignment="1" applyProtection="1">
      <alignment horizontal="center" vertical="center" wrapText="1"/>
    </xf>
    <xf numFmtId="186" fontId="6" fillId="7" borderId="367" xfId="0" applyNumberFormat="1" applyFont="1" applyFill="1" applyBorder="1" applyAlignment="1" applyProtection="1">
      <alignment horizontal="center" vertical="center"/>
    </xf>
    <xf numFmtId="186" fontId="24" fillId="0" borderId="371" xfId="0" applyNumberFormat="1" applyFont="1" applyFill="1" applyBorder="1" applyAlignment="1" applyProtection="1">
      <alignment horizontal="left" vertical="center" wrapText="1"/>
    </xf>
    <xf numFmtId="184" fontId="7" fillId="0" borderId="372" xfId="0" applyNumberFormat="1" applyFont="1" applyFill="1" applyBorder="1" applyAlignment="1" applyProtection="1">
      <alignment horizontal="center" vertical="center" wrapText="1"/>
    </xf>
    <xf numFmtId="184" fontId="7" fillId="0" borderId="373" xfId="0" applyNumberFormat="1" applyFont="1" applyFill="1" applyBorder="1" applyAlignment="1" applyProtection="1">
      <alignment horizontal="center" vertical="center" wrapText="1"/>
    </xf>
    <xf numFmtId="184" fontId="7" fillId="0" borderId="374" xfId="0" applyNumberFormat="1" applyFont="1" applyFill="1" applyBorder="1" applyAlignment="1" applyProtection="1">
      <alignment horizontal="center" vertical="center" wrapText="1"/>
    </xf>
    <xf numFmtId="184" fontId="7" fillId="0" borderId="375" xfId="0" applyNumberFormat="1" applyFont="1" applyFill="1" applyBorder="1" applyAlignment="1" applyProtection="1">
      <alignment horizontal="center" vertical="center" wrapText="1"/>
    </xf>
    <xf numFmtId="186" fontId="24" fillId="0" borderId="177" xfId="0" applyNumberFormat="1" applyFont="1" applyFill="1" applyBorder="1" applyAlignment="1" applyProtection="1">
      <alignment horizontal="left" vertical="center" wrapText="1"/>
    </xf>
    <xf numFmtId="185" fontId="11" fillId="0" borderId="380" xfId="0" applyNumberFormat="1" applyFont="1" applyFill="1" applyBorder="1" applyAlignment="1" applyProtection="1">
      <alignment horizontal="center" vertical="center" wrapText="1"/>
    </xf>
    <xf numFmtId="3" fontId="7" fillId="0" borderId="381" xfId="0" applyNumberFormat="1" applyFont="1" applyFill="1" applyBorder="1" applyAlignment="1" applyProtection="1">
      <alignment horizontal="center" vertical="center" wrapText="1"/>
    </xf>
    <xf numFmtId="185" fontId="11" fillId="0" borderId="382" xfId="0" applyNumberFormat="1" applyFont="1" applyFill="1" applyBorder="1" applyAlignment="1" applyProtection="1">
      <alignment horizontal="center" vertical="center" wrapText="1"/>
    </xf>
    <xf numFmtId="186" fontId="8" fillId="0" borderId="371" xfId="0" applyNumberFormat="1" applyFont="1" applyFill="1" applyBorder="1" applyAlignment="1" applyProtection="1">
      <alignment horizontal="left" vertical="center" wrapText="1"/>
    </xf>
    <xf numFmtId="3" fontId="7" fillId="0" borderId="386" xfId="0" applyNumberFormat="1" applyFont="1" applyFill="1" applyBorder="1" applyAlignment="1" applyProtection="1">
      <alignment horizontal="center" vertical="center" wrapText="1"/>
    </xf>
    <xf numFmtId="3" fontId="7" fillId="0" borderId="197" xfId="0" applyNumberFormat="1" applyFont="1" applyFill="1" applyBorder="1" applyAlignment="1" applyProtection="1">
      <alignment horizontal="center" vertical="center" wrapText="1"/>
    </xf>
    <xf numFmtId="186" fontId="8" fillId="0" borderId="387" xfId="0" applyNumberFormat="1" applyFont="1" applyFill="1" applyBorder="1" applyAlignment="1" applyProtection="1">
      <alignment horizontal="left" vertical="center" wrapText="1"/>
    </xf>
    <xf numFmtId="186" fontId="8" fillId="0" borderId="388" xfId="0" applyNumberFormat="1" applyFont="1" applyFill="1" applyBorder="1" applyAlignment="1" applyProtection="1">
      <alignment horizontal="left" vertical="center" wrapText="1"/>
    </xf>
    <xf numFmtId="186" fontId="24" fillId="0" borderId="392" xfId="0" applyNumberFormat="1" applyFont="1" applyFill="1" applyBorder="1" applyAlignment="1" applyProtection="1">
      <alignment horizontal="justify" vertical="center" wrapText="1"/>
    </xf>
    <xf numFmtId="186" fontId="24" fillId="0" borderId="177" xfId="0" applyNumberFormat="1" applyFont="1" applyFill="1" applyBorder="1" applyAlignment="1" applyProtection="1">
      <alignment horizontal="justify" vertical="center" wrapText="1"/>
    </xf>
    <xf numFmtId="186" fontId="24" fillId="0" borderId="173" xfId="0" applyNumberFormat="1" applyFont="1" applyFill="1" applyBorder="1" applyAlignment="1" applyProtection="1">
      <alignment vertical="center" wrapText="1"/>
    </xf>
    <xf numFmtId="185" fontId="24" fillId="0" borderId="173" xfId="0" applyNumberFormat="1" applyFont="1" applyFill="1" applyBorder="1" applyAlignment="1" applyProtection="1">
      <alignment horizontal="center" vertical="center" wrapText="1"/>
    </xf>
    <xf numFmtId="185" fontId="24" fillId="0" borderId="208" xfId="0" applyNumberFormat="1" applyFont="1" applyFill="1" applyBorder="1" applyAlignment="1" applyProtection="1">
      <alignment horizontal="center" vertical="center" wrapText="1"/>
    </xf>
    <xf numFmtId="3" fontId="7" fillId="0" borderId="253" xfId="0" applyNumberFormat="1" applyFont="1" applyFill="1" applyBorder="1" applyAlignment="1" applyProtection="1">
      <alignment horizontal="center" vertical="center" wrapText="1"/>
    </xf>
    <xf numFmtId="186" fontId="24" fillId="0" borderId="172" xfId="0" applyNumberFormat="1" applyFont="1" applyFill="1" applyBorder="1" applyAlignment="1" applyProtection="1">
      <alignment vertical="center" wrapText="1"/>
    </xf>
    <xf numFmtId="186" fontId="24" fillId="0" borderId="209" xfId="0" applyNumberFormat="1" applyFont="1" applyFill="1" applyBorder="1" applyAlignment="1" applyProtection="1">
      <alignment vertical="center" wrapText="1"/>
    </xf>
    <xf numFmtId="186" fontId="93" fillId="0" borderId="372" xfId="0" applyFont="1" applyBorder="1" applyAlignment="1">
      <alignment vertical="center"/>
    </xf>
    <xf numFmtId="186" fontId="37" fillId="0" borderId="0" xfId="0" applyFont="1">
      <alignment vertical="top"/>
    </xf>
    <xf numFmtId="186" fontId="130" fillId="0" borderId="164" xfId="0" applyFont="1" applyBorder="1" applyAlignment="1">
      <alignment vertical="top" wrapText="1"/>
    </xf>
    <xf numFmtId="186" fontId="130" fillId="0" borderId="0" xfId="0" applyFont="1" applyAlignment="1">
      <alignment horizontal="center" vertical="center" wrapText="1"/>
    </xf>
    <xf numFmtId="186" fontId="130" fillId="0" borderId="165" xfId="0" applyFont="1" applyBorder="1" applyAlignment="1">
      <alignment horizontal="center" vertical="center" wrapText="1"/>
    </xf>
    <xf numFmtId="186" fontId="131" fillId="0" borderId="0" xfId="0" applyFont="1" applyAlignment="1">
      <alignment vertical="top" wrapText="1"/>
    </xf>
    <xf numFmtId="186" fontId="26" fillId="7" borderId="168" xfId="0" applyFont="1" applyFill="1" applyBorder="1" applyAlignment="1">
      <alignment horizontal="center" vertical="center" wrapText="1"/>
    </xf>
    <xf numFmtId="186" fontId="26" fillId="7" borderId="169" xfId="0" applyFont="1" applyFill="1" applyBorder="1" applyAlignment="1">
      <alignment horizontal="center" vertical="center" wrapText="1"/>
    </xf>
    <xf numFmtId="186" fontId="133" fillId="7" borderId="394" xfId="0" applyFont="1" applyFill="1" applyBorder="1" applyAlignment="1">
      <alignment horizontal="center" vertical="center" wrapText="1"/>
    </xf>
    <xf numFmtId="186" fontId="133" fillId="7" borderId="395" xfId="0" applyFont="1" applyFill="1" applyBorder="1" applyAlignment="1">
      <alignment horizontal="center" vertical="center" wrapText="1"/>
    </xf>
    <xf numFmtId="186" fontId="26" fillId="7" borderId="170" xfId="0" applyFont="1" applyFill="1" applyBorder="1" applyAlignment="1">
      <alignment horizontal="center" vertical="center" wrapText="1"/>
    </xf>
    <xf numFmtId="186" fontId="25" fillId="0" borderId="396" xfId="0" applyFont="1" applyBorder="1" applyAlignment="1">
      <alignment horizontal="left" vertical="center" wrapText="1"/>
    </xf>
    <xf numFmtId="182" fontId="40" fillId="0" borderId="172" xfId="0" applyNumberFormat="1" applyFont="1" applyBorder="1" applyAlignment="1">
      <alignment horizontal="center" vertical="center" wrapText="1"/>
    </xf>
    <xf numFmtId="182" fontId="40" fillId="0" borderId="397" xfId="0" applyNumberFormat="1" applyFont="1" applyBorder="1" applyAlignment="1">
      <alignment horizontal="center" vertical="center" wrapText="1"/>
    </xf>
    <xf numFmtId="186" fontId="25" fillId="0" borderId="398" xfId="0" applyFont="1" applyBorder="1" applyAlignment="1">
      <alignment horizontal="left" vertical="center" wrapText="1"/>
    </xf>
    <xf numFmtId="182" fontId="40" fillId="0" borderId="173" xfId="0" applyNumberFormat="1" applyFont="1" applyBorder="1" applyAlignment="1">
      <alignment horizontal="center" vertical="center" wrapText="1"/>
    </xf>
    <xf numFmtId="182" fontId="40" fillId="0" borderId="399" xfId="0" applyNumberFormat="1" applyFont="1" applyBorder="1" applyAlignment="1">
      <alignment horizontal="center" vertical="center" wrapText="1"/>
    </xf>
    <xf numFmtId="186" fontId="25" fillId="0" borderId="400" xfId="0" applyFont="1" applyBorder="1" applyAlignment="1">
      <alignment horizontal="left" vertical="center" wrapText="1"/>
    </xf>
    <xf numFmtId="186" fontId="25" fillId="0" borderId="405" xfId="0" applyFont="1" applyBorder="1" applyAlignment="1">
      <alignment horizontal="left" vertical="center" wrapText="1"/>
    </xf>
    <xf numFmtId="182" fontId="40" fillId="0" borderId="406" xfId="0" applyNumberFormat="1" applyFont="1" applyBorder="1" applyAlignment="1">
      <alignment horizontal="center" vertical="center" wrapText="1"/>
    </xf>
    <xf numFmtId="186" fontId="25" fillId="0" borderId="173" xfId="0" applyFont="1" applyBorder="1" applyAlignment="1">
      <alignment horizontal="left" vertical="center" wrapText="1"/>
    </xf>
    <xf numFmtId="186" fontId="25" fillId="0" borderId="177" xfId="0" applyFont="1" applyBorder="1" applyAlignment="1">
      <alignment horizontal="left" vertical="center" wrapText="1"/>
    </xf>
    <xf numFmtId="184" fontId="40" fillId="0" borderId="172" xfId="0" applyNumberFormat="1" applyFont="1" applyBorder="1" applyAlignment="1">
      <alignment horizontal="center" vertical="center" wrapText="1"/>
    </xf>
    <xf numFmtId="184" fontId="40" fillId="0" borderId="182" xfId="0" applyNumberFormat="1" applyFont="1" applyBorder="1" applyAlignment="1">
      <alignment horizontal="center" vertical="center" wrapText="1"/>
    </xf>
    <xf numFmtId="186" fontId="25" fillId="0" borderId="179" xfId="0" applyFont="1" applyBorder="1" applyAlignment="1">
      <alignment horizontal="left" vertical="center" wrapText="1"/>
    </xf>
    <xf numFmtId="184" fontId="40" fillId="0" borderId="173" xfId="0" applyNumberFormat="1" applyFont="1" applyBorder="1" applyAlignment="1">
      <alignment horizontal="center" vertical="center" wrapText="1"/>
    </xf>
    <xf numFmtId="184" fontId="40" fillId="0" borderId="180" xfId="0" applyNumberFormat="1" applyFont="1" applyBorder="1" applyAlignment="1">
      <alignment horizontal="center" vertical="center" wrapText="1"/>
    </xf>
    <xf numFmtId="186" fontId="25" fillId="0" borderId="92" xfId="0" applyFont="1" applyBorder="1" applyAlignment="1">
      <alignment horizontal="left" vertical="center" wrapText="1"/>
    </xf>
    <xf numFmtId="184" fontId="40" fillId="0" borderId="189" xfId="0" applyNumberFormat="1" applyFont="1" applyBorder="1" applyAlignment="1">
      <alignment horizontal="center" vertical="center" wrapText="1"/>
    </xf>
    <xf numFmtId="184" fontId="40" fillId="0" borderId="190" xfId="0" applyNumberFormat="1" applyFont="1" applyBorder="1" applyAlignment="1">
      <alignment horizontal="center" vertical="center" wrapText="1"/>
    </xf>
    <xf numFmtId="3" fontId="40" fillId="0" borderId="172" xfId="0" applyNumberFormat="1" applyFont="1" applyBorder="1" applyAlignment="1">
      <alignment horizontal="center" vertical="center" wrapText="1"/>
    </xf>
    <xf numFmtId="3" fontId="40" fillId="0" borderId="173" xfId="0" applyNumberFormat="1" applyFont="1" applyBorder="1" applyAlignment="1">
      <alignment horizontal="center" vertical="center" wrapText="1"/>
    </xf>
    <xf numFmtId="186" fontId="25" fillId="0" borderId="186" xfId="0" applyFont="1" applyBorder="1" applyAlignment="1">
      <alignment horizontal="left" vertical="center" wrapText="1"/>
    </xf>
    <xf numFmtId="3" fontId="40" fillId="0" borderId="189" xfId="0" applyNumberFormat="1" applyFont="1" applyBorder="1" applyAlignment="1">
      <alignment horizontal="center" vertical="center" wrapText="1"/>
    </xf>
    <xf numFmtId="3" fontId="40" fillId="0" borderId="190" xfId="0" applyNumberFormat="1" applyFont="1" applyBorder="1" applyAlignment="1">
      <alignment horizontal="center" vertical="center" wrapText="1"/>
    </xf>
    <xf numFmtId="186" fontId="40" fillId="0" borderId="191" xfId="0" applyFont="1" applyBorder="1" applyAlignment="1">
      <alignment horizontal="left" vertical="center" wrapText="1"/>
    </xf>
    <xf numFmtId="3" fontId="40" fillId="0" borderId="191" xfId="0" applyNumberFormat="1" applyFont="1" applyBorder="1" applyAlignment="1">
      <alignment horizontal="center" vertical="center" wrapText="1"/>
    </xf>
    <xf numFmtId="3" fontId="40" fillId="0" borderId="185" xfId="0" applyNumberFormat="1" applyFont="1" applyBorder="1" applyAlignment="1">
      <alignment horizontal="center" vertical="center" wrapText="1"/>
    </xf>
    <xf numFmtId="186" fontId="40" fillId="0" borderId="424" xfId="0" applyFont="1" applyBorder="1" applyAlignment="1">
      <alignment horizontal="left" vertical="center" wrapText="1"/>
    </xf>
    <xf numFmtId="3" fontId="40" fillId="0" borderId="417" xfId="0" applyNumberFormat="1" applyFont="1" applyBorder="1" applyAlignment="1">
      <alignment horizontal="center" vertical="center" wrapText="1"/>
    </xf>
    <xf numFmtId="3" fontId="40" fillId="0" borderId="427" xfId="0" applyNumberFormat="1" applyFont="1" applyBorder="1" applyAlignment="1">
      <alignment horizontal="center" vertical="center" wrapText="1"/>
    </xf>
    <xf numFmtId="186" fontId="25" fillId="0" borderId="184" xfId="0" applyFont="1" applyBorder="1" applyAlignment="1">
      <alignment horizontal="left" vertical="center" wrapText="1"/>
    </xf>
    <xf numFmtId="3" fontId="40" fillId="0" borderId="188" xfId="0" applyNumberFormat="1" applyFont="1" applyBorder="1" applyAlignment="1">
      <alignment horizontal="center" vertical="center" wrapText="1"/>
    </xf>
    <xf numFmtId="186" fontId="25" fillId="0" borderId="192" xfId="0" applyFont="1" applyBorder="1" applyAlignment="1">
      <alignment horizontal="left" vertical="center" wrapText="1"/>
    </xf>
    <xf numFmtId="3" fontId="40" fillId="0" borderId="140" xfId="0" applyNumberFormat="1" applyFont="1" applyBorder="1" applyAlignment="1">
      <alignment horizontal="center" vertical="center" wrapText="1"/>
    </xf>
    <xf numFmtId="186" fontId="25" fillId="0" borderId="420" xfId="0" applyFont="1" applyBorder="1" applyAlignment="1">
      <alignment horizontal="left" vertical="center" wrapText="1"/>
    </xf>
    <xf numFmtId="3" fontId="40" fillId="0" borderId="421" xfId="0" applyNumberFormat="1" applyFont="1" applyBorder="1" applyAlignment="1">
      <alignment horizontal="center" vertical="center" wrapText="1"/>
    </xf>
    <xf numFmtId="3" fontId="40" fillId="0" borderId="422" xfId="0" applyNumberFormat="1" applyFont="1" applyBorder="1" applyAlignment="1">
      <alignment horizontal="center" vertical="center" wrapText="1"/>
    </xf>
    <xf numFmtId="186" fontId="25" fillId="0" borderId="423" xfId="0" applyFont="1" applyBorder="1" applyAlignment="1">
      <alignment horizontal="left" vertical="center" wrapText="1"/>
    </xf>
    <xf numFmtId="3" fontId="40" fillId="0" borderId="415" xfId="0" applyNumberFormat="1" applyFont="1" applyBorder="1" applyAlignment="1">
      <alignment horizontal="center" vertical="center" wrapText="1"/>
    </xf>
    <xf numFmtId="3" fontId="40" fillId="0" borderId="426" xfId="0" applyNumberFormat="1" applyFont="1" applyBorder="1" applyAlignment="1">
      <alignment horizontal="center" vertical="center" wrapText="1"/>
    </xf>
    <xf numFmtId="186" fontId="25" fillId="0" borderId="424" xfId="0" applyFont="1" applyBorder="1" applyAlignment="1">
      <alignment horizontal="left" vertical="center" wrapText="1"/>
    </xf>
    <xf numFmtId="186" fontId="25" fillId="0" borderId="425" xfId="0" applyFont="1" applyBorder="1" applyAlignment="1">
      <alignment horizontal="left" vertical="center" wrapText="1"/>
    </xf>
    <xf numFmtId="3" fontId="40" fillId="0" borderId="419" xfId="0" applyNumberFormat="1" applyFont="1" applyBorder="1" applyAlignment="1">
      <alignment horizontal="center" vertical="center" wrapText="1"/>
    </xf>
    <xf numFmtId="3" fontId="40" fillId="0" borderId="428" xfId="0" applyNumberFormat="1" applyFont="1" applyBorder="1" applyAlignment="1">
      <alignment horizontal="center" vertical="center" wrapText="1"/>
    </xf>
    <xf numFmtId="186" fontId="25" fillId="0" borderId="187" xfId="0" applyFont="1" applyBorder="1" applyAlignment="1">
      <alignment horizontal="left" vertical="center" wrapText="1"/>
    </xf>
    <xf numFmtId="186" fontId="25" fillId="0" borderId="198" xfId="0" applyFont="1" applyBorder="1" applyAlignment="1">
      <alignment horizontal="left" vertical="center" wrapText="1"/>
    </xf>
    <xf numFmtId="186" fontId="25" fillId="0" borderId="199" xfId="0" applyFont="1" applyBorder="1" applyAlignment="1">
      <alignment horizontal="left" vertical="center" wrapText="1"/>
    </xf>
    <xf numFmtId="186" fontId="25" fillId="0" borderId="187" xfId="0" applyFont="1" applyBorder="1" applyAlignment="1">
      <alignment vertical="center" wrapText="1"/>
    </xf>
    <xf numFmtId="182" fontId="40" fillId="0" borderId="188" xfId="0" applyNumberFormat="1" applyFont="1" applyBorder="1" applyAlignment="1">
      <alignment horizontal="center" vertical="center" wrapText="1"/>
    </xf>
    <xf numFmtId="186" fontId="25" fillId="0" borderId="184" xfId="0" applyFont="1" applyBorder="1" applyAlignment="1">
      <alignment vertical="center" wrapText="1"/>
    </xf>
    <xf numFmtId="186" fontId="25" fillId="0" borderId="192" xfId="0" applyFont="1" applyBorder="1" applyAlignment="1">
      <alignment vertical="center" wrapText="1"/>
    </xf>
    <xf numFmtId="186" fontId="25" fillId="0" borderId="193" xfId="0" applyFont="1" applyBorder="1" applyAlignment="1">
      <alignment vertical="center" wrapText="1"/>
    </xf>
    <xf numFmtId="182" fontId="40" fillId="0" borderId="200" xfId="0" applyNumberFormat="1" applyFont="1" applyBorder="1" applyAlignment="1">
      <alignment horizontal="center" vertical="center" wrapText="1"/>
    </xf>
    <xf numFmtId="3" fontId="40" fillId="0" borderId="195" xfId="0" applyNumberFormat="1" applyFont="1" applyBorder="1" applyAlignment="1">
      <alignment horizontal="center" vertical="center" wrapText="1"/>
    </xf>
    <xf numFmtId="182" fontId="40" fillId="0" borderId="177" xfId="0" applyNumberFormat="1" applyFont="1" applyBorder="1" applyAlignment="1">
      <alignment horizontal="center" vertical="center" wrapText="1"/>
    </xf>
    <xf numFmtId="186" fontId="37" fillId="0" borderId="401" xfId="0" applyFont="1" applyBorder="1">
      <alignment vertical="top"/>
    </xf>
    <xf numFmtId="178" fontId="25" fillId="0" borderId="192" xfId="0" applyNumberFormat="1" applyFont="1" applyBorder="1" applyAlignment="1">
      <alignment horizontal="left" vertical="center" wrapText="1"/>
    </xf>
    <xf numFmtId="178" fontId="25" fillId="0" borderId="187" xfId="0" applyNumberFormat="1" applyFont="1" applyBorder="1" applyAlignment="1">
      <alignment horizontal="left" vertical="center" wrapText="1"/>
    </xf>
    <xf numFmtId="186" fontId="37" fillId="0" borderId="0" xfId="0" applyFont="1">
      <alignment vertical="top"/>
    </xf>
    <xf numFmtId="186" fontId="24" fillId="0" borderId="143" xfId="0" applyFont="1" applyBorder="1" applyAlignment="1">
      <alignment vertical="center"/>
    </xf>
    <xf numFmtId="186" fontId="24" fillId="0" borderId="30" xfId="0" applyFont="1" applyBorder="1" applyAlignment="1">
      <alignment vertical="center"/>
    </xf>
    <xf numFmtId="186" fontId="37" fillId="0" borderId="0" xfId="0" applyFont="1">
      <alignment vertical="top"/>
    </xf>
    <xf numFmtId="186" fontId="0" fillId="0" borderId="431" xfId="0" applyBorder="1" applyAlignment="1">
      <alignment vertical="center"/>
    </xf>
    <xf numFmtId="186" fontId="0" fillId="0" borderId="432" xfId="0" applyBorder="1" applyAlignment="1">
      <alignment vertical="center"/>
    </xf>
    <xf numFmtId="186" fontId="0" fillId="0" borderId="433" xfId="0" applyBorder="1" applyAlignment="1">
      <alignment vertical="center"/>
    </xf>
    <xf numFmtId="186" fontId="0" fillId="0" borderId="434" xfId="0" applyBorder="1" applyAlignment="1">
      <alignment vertical="center"/>
    </xf>
    <xf numFmtId="186" fontId="0" fillId="0" borderId="436" xfId="0" applyBorder="1" applyAlignment="1">
      <alignment vertical="center"/>
    </xf>
    <xf numFmtId="186" fontId="0" fillId="0" borderId="435" xfId="0" applyBorder="1" applyAlignment="1">
      <alignment vertical="center"/>
    </xf>
    <xf numFmtId="186" fontId="0" fillId="0" borderId="361" xfId="0" applyBorder="1" applyAlignment="1">
      <alignment vertical="center"/>
    </xf>
    <xf numFmtId="186" fontId="19" fillId="0" borderId="431" xfId="0" applyFont="1" applyBorder="1" applyAlignment="1">
      <alignment vertical="center"/>
    </xf>
    <xf numFmtId="186" fontId="19" fillId="0" borderId="361" xfId="0" applyFont="1" applyBorder="1" applyAlignment="1">
      <alignment vertical="center"/>
    </xf>
    <xf numFmtId="186" fontId="65" fillId="0" borderId="446" xfId="0" applyFont="1" applyBorder="1" applyAlignment="1">
      <alignment vertical="center"/>
    </xf>
    <xf numFmtId="186" fontId="65" fillId="0" borderId="447" xfId="0" applyFont="1" applyBorder="1" applyAlignment="1">
      <alignment vertical="center"/>
    </xf>
    <xf numFmtId="186" fontId="65" fillId="0" borderId="448" xfId="0" applyFont="1" applyBorder="1" applyAlignment="1">
      <alignment vertical="center"/>
    </xf>
    <xf numFmtId="186" fontId="1" fillId="0" borderId="431" xfId="0" applyFont="1" applyBorder="1" applyAlignment="1">
      <alignment vertical="center"/>
    </xf>
    <xf numFmtId="186" fontId="65" fillId="0" borderId="449" xfId="0" applyFont="1" applyBorder="1" applyAlignment="1">
      <alignment vertical="center"/>
    </xf>
    <xf numFmtId="186" fontId="1" fillId="0" borderId="361" xfId="0" applyFont="1" applyBorder="1" applyAlignment="1">
      <alignment vertical="center"/>
    </xf>
    <xf numFmtId="186" fontId="67" fillId="0" borderId="450" xfId="0" applyFont="1" applyBorder="1" applyAlignment="1">
      <alignment horizontal="center" vertical="center" wrapText="1"/>
    </xf>
    <xf numFmtId="186" fontId="67" fillId="0" borderId="451" xfId="0" applyFont="1" applyBorder="1" applyAlignment="1">
      <alignment horizontal="center" vertical="center" wrapText="1"/>
    </xf>
    <xf numFmtId="186" fontId="67" fillId="0" borderId="452" xfId="0" applyFont="1" applyBorder="1" applyAlignment="1">
      <alignment horizontal="center" vertical="center" wrapText="1"/>
    </xf>
    <xf numFmtId="186" fontId="1" fillId="0" borderId="453" xfId="0" applyFont="1" applyBorder="1" applyAlignment="1">
      <alignment vertical="center"/>
    </xf>
    <xf numFmtId="186" fontId="65" fillId="0" borderId="432" xfId="0" applyFont="1" applyBorder="1" applyAlignment="1">
      <alignment vertical="center"/>
    </xf>
    <xf numFmtId="186" fontId="0" fillId="0" borderId="454" xfId="0" applyBorder="1" applyAlignment="1">
      <alignment vertical="center"/>
    </xf>
    <xf numFmtId="186" fontId="2" fillId="0" borderId="0" xfId="0" applyNumberFormat="1" applyFont="1" applyFill="1" applyBorder="1" applyAlignment="1" applyProtection="1">
      <alignment horizontal="center" vertical="center"/>
    </xf>
    <xf numFmtId="186" fontId="8" fillId="0" borderId="0" xfId="0" applyNumberFormat="1" applyFont="1" applyFill="1" applyBorder="1" applyAlignment="1" applyProtection="1">
      <alignment horizontal="right" vertical="center"/>
    </xf>
    <xf numFmtId="186" fontId="3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186" fontId="8" fillId="0" borderId="0" xfId="0" applyNumberFormat="1" applyFont="1" applyFill="1" applyBorder="1" applyAlignment="1" applyProtection="1">
      <alignment horizontal="center" vertical="center"/>
    </xf>
    <xf numFmtId="186" fontId="87" fillId="0" borderId="0" xfId="0" applyNumberFormat="1" applyFont="1" applyFill="1" applyBorder="1" applyAlignment="1" applyProtection="1">
      <alignment horizontal="right" vertical="center"/>
    </xf>
    <xf numFmtId="186" fontId="6" fillId="0" borderId="0" xfId="0" applyNumberFormat="1" applyFont="1" applyFill="1" applyBorder="1" applyAlignment="1" applyProtection="1">
      <alignment horizontal="center" vertical="center"/>
    </xf>
    <xf numFmtId="187" fontId="11" fillId="0" borderId="319" xfId="0" applyNumberFormat="1" applyFont="1" applyBorder="1" applyAlignment="1">
      <alignment horizontal="center" vertical="center" wrapText="1"/>
    </xf>
    <xf numFmtId="3" fontId="11" fillId="0" borderId="320" xfId="0" applyNumberFormat="1" applyFont="1" applyBorder="1" applyAlignment="1">
      <alignment horizontal="center" vertical="center" wrapText="1"/>
    </xf>
    <xf numFmtId="186" fontId="1" fillId="0" borderId="177" xfId="0" applyFont="1" applyBorder="1" applyAlignment="1">
      <alignment horizontal="left" vertical="center" wrapText="1"/>
    </xf>
    <xf numFmtId="3" fontId="29" fillId="0" borderId="177" xfId="0" applyNumberFormat="1" applyFont="1" applyBorder="1" applyAlignment="1">
      <alignment horizontal="center" vertical="center" wrapText="1"/>
    </xf>
    <xf numFmtId="3" fontId="29" fillId="0" borderId="182" xfId="0" applyNumberFormat="1" applyFont="1" applyBorder="1" applyAlignment="1">
      <alignment horizontal="center" vertical="center" wrapText="1"/>
    </xf>
    <xf numFmtId="186" fontId="1" fillId="0" borderId="193" xfId="0" applyFont="1" applyBorder="1" applyAlignment="1">
      <alignment horizontal="left" vertical="center" wrapText="1"/>
    </xf>
    <xf numFmtId="3" fontId="29" fillId="0" borderId="200" xfId="0" applyNumberFormat="1" applyFont="1" applyBorder="1" applyAlignment="1">
      <alignment horizontal="center" vertical="center" wrapText="1"/>
    </xf>
    <xf numFmtId="3" fontId="29" fillId="0" borderId="195" xfId="0" applyNumberFormat="1" applyFont="1" applyBorder="1" applyAlignment="1">
      <alignment horizontal="center" vertical="center" wrapText="1"/>
    </xf>
    <xf numFmtId="186" fontId="0" fillId="0" borderId="401" xfId="0" applyFill="1" applyBorder="1" applyAlignment="1">
      <alignment vertical="center"/>
    </xf>
    <xf numFmtId="183" fontId="7" fillId="5" borderId="197" xfId="0" applyNumberFormat="1" applyFont="1" applyFill="1" applyBorder="1" applyAlignment="1">
      <alignment horizontal="center" vertical="center" wrapText="1"/>
    </xf>
    <xf numFmtId="183" fontId="7" fillId="5" borderId="210" xfId="0" applyNumberFormat="1" applyFont="1" applyFill="1" applyBorder="1" applyAlignment="1">
      <alignment horizontal="center" vertical="center" wrapText="1"/>
    </xf>
    <xf numFmtId="188" fontId="29" fillId="0" borderId="430" xfId="0" applyNumberFormat="1" applyFont="1" applyBorder="1" applyAlignment="1">
      <alignment horizontal="center" vertical="center" wrapText="1"/>
    </xf>
    <xf numFmtId="10" fontId="29" fillId="0" borderId="279" xfId="0" applyNumberFormat="1" applyFont="1" applyBorder="1" applyAlignment="1">
      <alignment horizontal="center" vertical="center" wrapText="1"/>
    </xf>
    <xf numFmtId="186" fontId="29" fillId="0" borderId="430" xfId="0" applyFont="1" applyBorder="1" applyAlignment="1">
      <alignment horizontal="center" vertical="center" wrapText="1"/>
    </xf>
    <xf numFmtId="9" fontId="29" fillId="0" borderId="33" xfId="0" applyNumberFormat="1" applyFont="1" applyBorder="1" applyAlignment="1">
      <alignment horizontal="center" vertical="center" wrapText="1"/>
    </xf>
    <xf numFmtId="9" fontId="37" fillId="0" borderId="173" xfId="0" applyNumberFormat="1" applyFont="1" applyBorder="1" applyAlignment="1">
      <alignment horizontal="center" vertical="center" wrapText="1"/>
    </xf>
    <xf numFmtId="9" fontId="29" fillId="0" borderId="316" xfId="0" applyNumberFormat="1" applyFont="1" applyBorder="1" applyAlignment="1">
      <alignment horizontal="center" vertical="center" wrapText="1"/>
    </xf>
    <xf numFmtId="183" fontId="7" fillId="5" borderId="455" xfId="0" applyNumberFormat="1" applyFont="1" applyFill="1" applyBorder="1" applyAlignment="1">
      <alignment horizontal="center" vertical="center" wrapText="1"/>
    </xf>
    <xf numFmtId="9" fontId="27" fillId="0" borderId="173" xfId="0" applyNumberFormat="1" applyFont="1" applyBorder="1" applyAlignment="1">
      <alignment horizontal="center" vertical="center" wrapText="1"/>
    </xf>
    <xf numFmtId="188" fontId="29" fillId="0" borderId="427" xfId="0" applyNumberFormat="1" applyFont="1" applyBorder="1" applyAlignment="1">
      <alignment horizontal="center" vertical="center" wrapText="1"/>
    </xf>
    <xf numFmtId="186" fontId="1" fillId="0" borderId="427" xfId="0" applyFont="1" applyBorder="1" applyAlignment="1">
      <alignment horizontal="center" vertical="center" wrapText="1"/>
    </xf>
    <xf numFmtId="186" fontId="29" fillId="0" borderId="427" xfId="0" applyFont="1" applyBorder="1" applyAlignment="1">
      <alignment horizontal="center" vertical="center" wrapText="1"/>
    </xf>
    <xf numFmtId="10" fontId="29" fillId="0" borderId="327" xfId="0" applyNumberFormat="1" applyFont="1" applyBorder="1" applyAlignment="1">
      <alignment horizontal="center" vertical="center" wrapText="1"/>
    </xf>
    <xf numFmtId="10" fontId="29" fillId="0" borderId="427" xfId="0" applyNumberFormat="1" applyFont="1" applyBorder="1" applyAlignment="1">
      <alignment horizontal="center" vertical="center" wrapText="1"/>
    </xf>
    <xf numFmtId="0" fontId="29" fillId="0" borderId="316" xfId="0" applyNumberFormat="1" applyFont="1" applyBorder="1" applyAlignment="1">
      <alignment horizontal="center" vertical="center" wrapText="1"/>
    </xf>
    <xf numFmtId="184" fontId="7" fillId="0" borderId="345" xfId="0" applyNumberFormat="1" applyFont="1" applyBorder="1" applyAlignment="1">
      <alignment horizontal="center" vertical="center"/>
    </xf>
    <xf numFmtId="185" fontId="11" fillId="0" borderId="155" xfId="0" applyNumberFormat="1" applyFont="1" applyBorder="1" applyAlignment="1">
      <alignment horizontal="center" vertical="center" wrapText="1"/>
    </xf>
    <xf numFmtId="185" fontId="11" fillId="0" borderId="64" xfId="0" applyNumberFormat="1" applyFont="1" applyBorder="1" applyAlignment="1">
      <alignment horizontal="center" vertical="center" wrapText="1"/>
    </xf>
    <xf numFmtId="185" fontId="11" fillId="0" borderId="158" xfId="0" applyNumberFormat="1" applyFont="1" applyBorder="1" applyAlignment="1">
      <alignment horizontal="center" vertical="center" wrapText="1"/>
    </xf>
    <xf numFmtId="186" fontId="34" fillId="0" borderId="63" xfId="0" applyFont="1" applyBorder="1" applyAlignment="1">
      <alignment vertical="center" wrapText="1"/>
    </xf>
    <xf numFmtId="186" fontId="34" fillId="0" borderId="63" xfId="0" applyFont="1" applyBorder="1" applyAlignment="1">
      <alignment horizontal="left" vertical="center" wrapText="1"/>
    </xf>
    <xf numFmtId="186" fontId="34" fillId="0" borderId="117" xfId="0" applyFont="1" applyBorder="1" applyAlignment="1">
      <alignment horizontal="left" vertical="center" wrapText="1"/>
    </xf>
    <xf numFmtId="186" fontId="18" fillId="0" borderId="457" xfId="0" applyFont="1" applyBorder="1" applyAlignment="1">
      <alignment horizontal="left" vertical="center" wrapText="1"/>
    </xf>
    <xf numFmtId="3" fontId="7" fillId="0" borderId="458" xfId="0" applyNumberFormat="1" applyFont="1" applyBorder="1" applyAlignment="1">
      <alignment horizontal="center" vertical="center" wrapText="1"/>
    </xf>
    <xf numFmtId="3" fontId="7" fillId="0" borderId="317" xfId="0" applyNumberFormat="1" applyFont="1" applyBorder="1" applyAlignment="1">
      <alignment horizontal="center" vertical="center" wrapText="1"/>
    </xf>
    <xf numFmtId="3" fontId="7" fillId="0" borderId="291" xfId="0" applyNumberFormat="1" applyFont="1" applyBorder="1" applyAlignment="1">
      <alignment horizontal="center" vertical="center" wrapText="1"/>
    </xf>
    <xf numFmtId="3" fontId="7" fillId="0" borderId="459" xfId="0" applyNumberFormat="1" applyFont="1" applyBorder="1" applyAlignment="1">
      <alignment horizontal="center" vertical="center" wrapText="1"/>
    </xf>
    <xf numFmtId="3" fontId="7" fillId="0" borderId="427" xfId="0" applyNumberFormat="1" applyFont="1" applyBorder="1" applyAlignment="1">
      <alignment horizontal="center" vertical="center" wrapText="1"/>
    </xf>
    <xf numFmtId="3" fontId="7" fillId="0" borderId="456" xfId="0" applyNumberFormat="1" applyFont="1" applyBorder="1" applyAlignment="1">
      <alignment horizontal="center" vertical="center" wrapText="1"/>
    </xf>
    <xf numFmtId="3" fontId="7" fillId="0" borderId="460" xfId="0" applyNumberFormat="1" applyFont="1" applyBorder="1" applyAlignment="1">
      <alignment horizontal="center" vertical="center" wrapText="1"/>
    </xf>
    <xf numFmtId="3" fontId="7" fillId="0" borderId="316" xfId="0" applyNumberFormat="1" applyFont="1" applyBorder="1" applyAlignment="1">
      <alignment horizontal="center" vertical="center" wrapText="1"/>
    </xf>
    <xf numFmtId="186" fontId="18" fillId="0" borderId="461" xfId="0" applyFont="1" applyBorder="1" applyAlignment="1">
      <alignment horizontal="left" vertical="center" wrapText="1"/>
    </xf>
    <xf numFmtId="186" fontId="18" fillId="0" borderId="416" xfId="0" applyFont="1" applyBorder="1" applyAlignment="1">
      <alignment horizontal="left" vertical="center" wrapText="1"/>
    </xf>
    <xf numFmtId="186" fontId="18" fillId="0" borderId="462" xfId="0" applyFont="1" applyBorder="1" applyAlignment="1">
      <alignment horizontal="left" vertical="center" wrapText="1"/>
    </xf>
    <xf numFmtId="186" fontId="18" fillId="0" borderId="319" xfId="0" applyFont="1" applyBorder="1" applyAlignment="1">
      <alignment horizontal="left" vertical="center" wrapText="1"/>
    </xf>
    <xf numFmtId="3" fontId="7" fillId="0" borderId="319" xfId="0" applyNumberFormat="1" applyFont="1" applyBorder="1" applyAlignment="1">
      <alignment horizontal="center" vertical="center" wrapText="1"/>
    </xf>
    <xf numFmtId="186" fontId="0" fillId="0" borderId="332" xfId="57" applyFont="1" applyBorder="1" applyAlignment="1">
      <alignment vertical="center"/>
    </xf>
    <xf numFmtId="186" fontId="93" fillId="0" borderId="246" xfId="57" applyFont="1" applyBorder="1" applyAlignment="1">
      <alignment horizontal="left" vertical="center" wrapText="1"/>
    </xf>
    <xf numFmtId="3" fontId="8" fillId="0" borderId="317" xfId="57" applyNumberFormat="1" applyFont="1" applyBorder="1" applyAlignment="1">
      <alignment horizontal="center" vertical="center" wrapText="1"/>
    </xf>
    <xf numFmtId="3" fontId="24" fillId="0" borderId="317" xfId="57" applyNumberFormat="1" applyFont="1" applyBorder="1" applyAlignment="1">
      <alignment horizontal="center" vertical="center" wrapText="1"/>
    </xf>
    <xf numFmtId="186" fontId="7" fillId="0" borderId="463" xfId="0" applyNumberFormat="1" applyFont="1" applyFill="1" applyBorder="1" applyAlignment="1" applyProtection="1">
      <alignment vertical="center" wrapText="1"/>
    </xf>
    <xf numFmtId="185" fontId="7" fillId="0" borderId="464" xfId="0" applyNumberFormat="1" applyFont="1" applyFill="1" applyBorder="1" applyAlignment="1" applyProtection="1">
      <alignment horizontal="center" vertical="center" wrapText="1"/>
    </xf>
    <xf numFmtId="9" fontId="7" fillId="0" borderId="465" xfId="0" applyNumberFormat="1" applyFont="1" applyFill="1" applyBorder="1" applyAlignment="1" applyProtection="1">
      <alignment horizontal="center" vertical="center" wrapText="1"/>
    </xf>
    <xf numFmtId="186" fontId="7" fillId="0" borderId="466" xfId="0" applyNumberFormat="1" applyFont="1" applyFill="1" applyBorder="1" applyAlignment="1" applyProtection="1">
      <alignment vertical="center" wrapText="1"/>
    </xf>
    <xf numFmtId="185" fontId="7" fillId="0" borderId="467" xfId="0" applyNumberFormat="1" applyFont="1" applyFill="1" applyBorder="1" applyAlignment="1" applyProtection="1">
      <alignment horizontal="center" vertical="center" wrapText="1"/>
    </xf>
    <xf numFmtId="9" fontId="7" fillId="0" borderId="468" xfId="0" applyNumberFormat="1" applyFont="1" applyFill="1" applyBorder="1" applyAlignment="1" applyProtection="1">
      <alignment horizontal="center" vertical="center" wrapText="1"/>
    </xf>
    <xf numFmtId="186" fontId="7" fillId="0" borderId="177" xfId="0" applyNumberFormat="1" applyFont="1" applyFill="1" applyBorder="1" applyAlignment="1" applyProtection="1">
      <alignment vertical="center" wrapText="1"/>
    </xf>
    <xf numFmtId="185" fontId="7" fillId="0" borderId="172" xfId="0" applyNumberFormat="1" applyFont="1" applyFill="1" applyBorder="1" applyAlignment="1" applyProtection="1">
      <alignment horizontal="center" vertical="center" wrapText="1"/>
    </xf>
    <xf numFmtId="9" fontId="7" fillId="0" borderId="182" xfId="0" applyNumberFormat="1" applyFont="1" applyFill="1" applyBorder="1" applyAlignment="1" applyProtection="1">
      <alignment horizontal="center" vertical="center" wrapText="1"/>
    </xf>
    <xf numFmtId="186" fontId="7" fillId="0" borderId="469" xfId="0" applyNumberFormat="1" applyFont="1" applyFill="1" applyBorder="1" applyAlignment="1" applyProtection="1">
      <alignment vertical="center" wrapText="1"/>
    </xf>
    <xf numFmtId="185" fontId="7" fillId="0" borderId="470" xfId="0" applyNumberFormat="1" applyFont="1" applyFill="1" applyBorder="1" applyAlignment="1" applyProtection="1">
      <alignment horizontal="center" vertical="center" wrapText="1"/>
    </xf>
    <xf numFmtId="9" fontId="7" fillId="0" borderId="471" xfId="0" applyNumberFormat="1" applyFont="1" applyFill="1" applyBorder="1" applyAlignment="1" applyProtection="1">
      <alignment horizontal="center" vertical="center" wrapText="1"/>
    </xf>
    <xf numFmtId="186" fontId="18" fillId="0" borderId="104" xfId="0" applyFont="1" applyBorder="1" applyAlignment="1">
      <alignment vertical="center" wrapText="1"/>
    </xf>
    <xf numFmtId="186" fontId="8" fillId="0" borderId="473" xfId="0" applyNumberFormat="1" applyFont="1" applyFill="1" applyBorder="1" applyAlignment="1" applyProtection="1">
      <alignment horizontal="left" vertical="center" wrapText="1"/>
    </xf>
    <xf numFmtId="3" fontId="7" fillId="0" borderId="474" xfId="0" applyNumberFormat="1" applyFont="1" applyFill="1" applyBorder="1" applyAlignment="1" applyProtection="1">
      <alignment horizontal="center" vertical="center" wrapText="1"/>
    </xf>
    <xf numFmtId="185" fontId="11" fillId="0" borderId="472" xfId="0" applyNumberFormat="1" applyFont="1" applyFill="1" applyBorder="1" applyAlignment="1" applyProtection="1">
      <alignment horizontal="center" vertical="center" wrapText="1"/>
    </xf>
    <xf numFmtId="4" fontId="7" fillId="0" borderId="319" xfId="0" applyNumberFormat="1" applyFont="1" applyBorder="1" applyAlignment="1">
      <alignment horizontal="center" vertical="center" wrapText="1"/>
    </xf>
    <xf numFmtId="9" fontId="7" fillId="0" borderId="475" xfId="0" applyNumberFormat="1" applyFont="1" applyBorder="1" applyAlignment="1">
      <alignment horizontal="center" vertical="center" wrapText="1"/>
    </xf>
    <xf numFmtId="186" fontId="37" fillId="0" borderId="0" xfId="0" applyFont="1">
      <alignment vertical="top"/>
    </xf>
    <xf numFmtId="186" fontId="24" fillId="0" borderId="187" xfId="0" applyNumberFormat="1" applyFont="1" applyFill="1" applyBorder="1" applyAlignment="1" applyProtection="1">
      <alignment horizontal="left" vertical="center" wrapText="1"/>
    </xf>
    <xf numFmtId="3" fontId="24" fillId="0" borderId="254" xfId="0" applyNumberFormat="1" applyFont="1" applyFill="1" applyBorder="1" applyAlignment="1" applyProtection="1">
      <alignment horizontal="center" vertical="center" wrapText="1"/>
    </xf>
    <xf numFmtId="186" fontId="24" fillId="0" borderId="300" xfId="0" applyFont="1" applyBorder="1" applyAlignment="1">
      <alignment horizontal="left" vertical="center"/>
    </xf>
    <xf numFmtId="184" fontId="7" fillId="0" borderId="472" xfId="0" applyNumberFormat="1" applyFont="1" applyBorder="1" applyAlignment="1">
      <alignment horizontal="center" vertical="center"/>
    </xf>
    <xf numFmtId="183" fontId="7" fillId="0" borderId="472" xfId="0" applyNumberFormat="1" applyFont="1" applyBorder="1" applyAlignment="1">
      <alignment horizontal="center" vertical="center"/>
    </xf>
    <xf numFmtId="183" fontId="7" fillId="0" borderId="130" xfId="0" applyNumberFormat="1" applyFont="1" applyBorder="1" applyAlignment="1">
      <alignment horizontal="center" vertical="center"/>
    </xf>
    <xf numFmtId="183" fontId="7" fillId="0" borderId="347" xfId="0" applyNumberFormat="1" applyFont="1" applyBorder="1" applyAlignment="1">
      <alignment horizontal="center" vertical="center"/>
    </xf>
    <xf numFmtId="183" fontId="7" fillId="0" borderId="345" xfId="0" applyNumberFormat="1" applyFont="1" applyBorder="1" applyAlignment="1">
      <alignment horizontal="center" vertical="center"/>
    </xf>
    <xf numFmtId="187" fontId="40" fillId="0" borderId="477" xfId="0" applyNumberFormat="1" applyFont="1" applyBorder="1" applyAlignment="1">
      <alignment horizontal="center" vertical="center" wrapText="1"/>
    </xf>
    <xf numFmtId="187" fontId="40" fillId="0" borderId="476" xfId="0" applyNumberFormat="1" applyFont="1" applyBorder="1" applyAlignment="1">
      <alignment horizontal="center" vertical="center" wrapText="1"/>
    </xf>
    <xf numFmtId="186" fontId="62" fillId="0" borderId="365" xfId="0" applyFont="1" applyBorder="1" applyAlignment="1">
      <alignment horizontal="center" vertical="center"/>
    </xf>
    <xf numFmtId="187" fontId="40" fillId="0" borderId="478" xfId="0" applyNumberFormat="1" applyFont="1" applyBorder="1" applyAlignment="1">
      <alignment horizontal="center" vertical="center" wrapText="1"/>
    </xf>
    <xf numFmtId="3" fontId="11" fillId="0" borderId="131" xfId="0" applyNumberFormat="1" applyFont="1" applyBorder="1" applyAlignment="1">
      <alignment horizontal="center" vertical="center"/>
    </xf>
    <xf numFmtId="10" fontId="11" fillId="0" borderId="126" xfId="0" applyNumberFormat="1" applyFont="1" applyBorder="1" applyAlignment="1">
      <alignment horizontal="center" vertical="center"/>
    </xf>
    <xf numFmtId="3" fontId="11" fillId="0" borderId="130" xfId="0" applyNumberFormat="1" applyFont="1" applyBorder="1" applyAlignment="1">
      <alignment horizontal="center" vertical="center"/>
    </xf>
    <xf numFmtId="10" fontId="11" fillId="0" borderId="124" xfId="0" applyNumberFormat="1" applyFont="1" applyBorder="1" applyAlignment="1">
      <alignment horizontal="center" vertical="center"/>
    </xf>
    <xf numFmtId="3" fontId="11" fillId="0" borderId="353" xfId="0" applyNumberFormat="1" applyFont="1" applyBorder="1" applyAlignment="1">
      <alignment horizontal="center" vertical="center"/>
    </xf>
    <xf numFmtId="10" fontId="11" fillId="0" borderId="353" xfId="0" applyNumberFormat="1" applyFont="1" applyBorder="1" applyAlignment="1">
      <alignment horizontal="center" vertical="center"/>
    </xf>
    <xf numFmtId="3" fontId="11" fillId="0" borderId="480" xfId="0" applyNumberFormat="1" applyFont="1" applyBorder="1" applyAlignment="1">
      <alignment horizontal="center" vertical="center"/>
    </xf>
    <xf numFmtId="186" fontId="19" fillId="0" borderId="314" xfId="0" applyFont="1" applyBorder="1" applyAlignment="1">
      <alignment vertical="center"/>
    </xf>
    <xf numFmtId="186" fontId="19" fillId="0" borderId="479" xfId="0" applyFont="1" applyBorder="1" applyAlignment="1">
      <alignment vertical="center"/>
    </xf>
    <xf numFmtId="186" fontId="25" fillId="0" borderId="336" xfId="0" applyFont="1" applyBorder="1" applyAlignment="1">
      <alignment horizontal="left" vertical="center" wrapText="1"/>
    </xf>
    <xf numFmtId="3" fontId="11" fillId="0" borderId="464" xfId="0" applyNumberFormat="1" applyFont="1" applyBorder="1" applyAlignment="1">
      <alignment horizontal="center" vertical="center"/>
    </xf>
    <xf numFmtId="10" fontId="11" fillId="0" borderId="340" xfId="0" applyNumberFormat="1" applyFont="1" applyBorder="1" applyAlignment="1">
      <alignment horizontal="center" vertical="center"/>
    </xf>
    <xf numFmtId="3" fontId="11" fillId="0" borderId="465" xfId="0" applyNumberFormat="1" applyFont="1" applyBorder="1" applyAlignment="1">
      <alignment horizontal="center" vertical="center"/>
    </xf>
    <xf numFmtId="10" fontId="11" fillId="0" borderId="430" xfId="0" applyNumberFormat="1" applyFont="1" applyBorder="1" applyAlignment="1">
      <alignment horizontal="center" vertical="center"/>
    </xf>
    <xf numFmtId="186" fontId="30" fillId="0" borderId="314" xfId="0" applyFont="1" applyBorder="1" applyAlignment="1">
      <alignment horizontal="justify" vertical="center" wrapText="1"/>
    </xf>
    <xf numFmtId="3" fontId="11" fillId="0" borderId="127" xfId="0" applyNumberFormat="1" applyFont="1" applyBorder="1" applyAlignment="1">
      <alignment horizontal="center" vertical="center" wrapText="1"/>
    </xf>
    <xf numFmtId="3" fontId="7" fillId="0" borderId="347" xfId="0" applyNumberFormat="1" applyFont="1" applyBorder="1" applyAlignment="1">
      <alignment horizontal="center" vertical="center" wrapText="1"/>
    </xf>
    <xf numFmtId="186" fontId="18" fillId="0" borderId="348" xfId="0" applyFont="1" applyBorder="1" applyAlignment="1">
      <alignment vertical="center"/>
    </xf>
    <xf numFmtId="10" fontId="37" fillId="0" borderId="0" xfId="0" applyNumberFormat="1" applyFont="1" applyAlignment="1">
      <alignment vertical="center"/>
    </xf>
    <xf numFmtId="186" fontId="46" fillId="0" borderId="189" xfId="0" applyFont="1" applyBorder="1" applyAlignment="1">
      <alignment vertical="center" wrapText="1"/>
    </xf>
    <xf numFmtId="186" fontId="8" fillId="0" borderId="117" xfId="0" applyFont="1" applyBorder="1" applyAlignment="1">
      <alignment horizontal="left" vertical="center" wrapText="1"/>
    </xf>
    <xf numFmtId="186" fontId="8" fillId="0" borderId="405" xfId="0" applyFont="1" applyBorder="1" applyAlignment="1">
      <alignment horizontal="left" vertical="center" wrapText="1"/>
    </xf>
    <xf numFmtId="187" fontId="11" fillId="0" borderId="419" xfId="0" applyNumberFormat="1" applyFont="1" applyBorder="1" applyAlignment="1">
      <alignment horizontal="center" vertical="center" wrapText="1"/>
    </xf>
    <xf numFmtId="3" fontId="11" fillId="0" borderId="347" xfId="0" applyNumberFormat="1" applyFont="1" applyBorder="1" applyAlignment="1">
      <alignment horizontal="center" vertical="center" wrapText="1"/>
    </xf>
    <xf numFmtId="186" fontId="18" fillId="0" borderId="418" xfId="0" applyFont="1" applyBorder="1" applyAlignment="1">
      <alignment horizontal="justify" vertical="center" wrapText="1"/>
    </xf>
    <xf numFmtId="186" fontId="18" fillId="0" borderId="482" xfId="0" applyFont="1" applyBorder="1" applyAlignment="1">
      <alignment horizontal="justify" vertical="center" wrapText="1"/>
    </xf>
    <xf numFmtId="3" fontId="11" fillId="0" borderId="483" xfId="0" applyNumberFormat="1" applyFont="1" applyBorder="1" applyAlignment="1">
      <alignment horizontal="center" vertical="center" wrapText="1"/>
    </xf>
    <xf numFmtId="3" fontId="7" fillId="0" borderId="484" xfId="0" applyNumberFormat="1" applyFont="1" applyBorder="1" applyAlignment="1">
      <alignment horizontal="center" vertical="center" wrapText="1"/>
    </xf>
    <xf numFmtId="186" fontId="37" fillId="0" borderId="0" xfId="0" applyFont="1">
      <alignment vertical="top"/>
    </xf>
    <xf numFmtId="3" fontId="7" fillId="0" borderId="397" xfId="0" applyNumberFormat="1" applyFont="1" applyFill="1" applyBorder="1" applyAlignment="1" applyProtection="1">
      <alignment horizontal="center" vertical="center" wrapText="1"/>
    </xf>
    <xf numFmtId="186" fontId="8" fillId="0" borderId="463" xfId="0" applyNumberFormat="1" applyFont="1" applyFill="1" applyBorder="1" applyAlignment="1" applyProtection="1">
      <alignment horizontal="left" vertical="center" wrapText="1"/>
    </xf>
    <xf numFmtId="186" fontId="37" fillId="0" borderId="0" xfId="0" applyFont="1">
      <alignment vertical="top"/>
    </xf>
    <xf numFmtId="3" fontId="11" fillId="0" borderId="76" xfId="0" applyNumberFormat="1" applyFont="1" applyBorder="1" applyAlignment="1">
      <alignment horizontal="center" vertical="center" wrapText="1"/>
    </xf>
    <xf numFmtId="187" fontId="11" fillId="0" borderId="485" xfId="0" applyNumberFormat="1" applyFont="1" applyBorder="1" applyAlignment="1">
      <alignment horizontal="center" vertical="center" wrapText="1"/>
    </xf>
    <xf numFmtId="186" fontId="7" fillId="0" borderId="486" xfId="0" applyFont="1" applyFill="1" applyBorder="1" applyAlignment="1">
      <alignment horizontal="left" vertical="center" wrapText="1"/>
    </xf>
    <xf numFmtId="3" fontId="7" fillId="0" borderId="466" xfId="0" applyNumberFormat="1" applyFont="1" applyFill="1" applyBorder="1" applyAlignment="1">
      <alignment horizontal="center" vertical="center" wrapText="1"/>
    </xf>
    <xf numFmtId="183" fontId="7" fillId="0" borderId="487" xfId="0" applyNumberFormat="1" applyFont="1" applyBorder="1" applyAlignment="1">
      <alignment horizontal="center" vertical="center"/>
    </xf>
    <xf numFmtId="186" fontId="0" fillId="0" borderId="332" xfId="0" applyBorder="1" applyAlignment="1">
      <alignment vertical="center"/>
    </xf>
    <xf numFmtId="184" fontId="7" fillId="0" borderId="464" xfId="0" applyNumberFormat="1" applyFont="1" applyBorder="1" applyAlignment="1">
      <alignment horizontal="center" vertical="center"/>
    </xf>
    <xf numFmtId="183" fontId="7" fillId="0" borderId="464" xfId="0" applyNumberFormat="1" applyFont="1" applyBorder="1" applyAlignment="1">
      <alignment horizontal="center" vertical="center"/>
    </xf>
    <xf numFmtId="186" fontId="11" fillId="0" borderId="33" xfId="0" applyFont="1" applyBorder="1" applyAlignment="1">
      <alignment horizontal="left" vertical="center" wrapText="1"/>
    </xf>
    <xf numFmtId="186" fontId="11" fillId="0" borderId="98" xfId="0" applyFont="1" applyBorder="1" applyAlignment="1">
      <alignment horizontal="left" vertical="center" wrapText="1"/>
    </xf>
    <xf numFmtId="186" fontId="11" fillId="0" borderId="463" xfId="0" applyFont="1" applyBorder="1" applyAlignment="1">
      <alignment horizontal="left" vertical="center" wrapText="1"/>
    </xf>
    <xf numFmtId="186" fontId="11" fillId="0" borderId="424" xfId="0" applyFont="1" applyBorder="1" applyAlignment="1">
      <alignment horizontal="left" vertical="center" wrapText="1"/>
    </xf>
    <xf numFmtId="186" fontId="0" fillId="0" borderId="332" xfId="0" applyFill="1" applyBorder="1" applyAlignment="1">
      <alignment vertical="center"/>
    </xf>
    <xf numFmtId="178" fontId="18" fillId="3" borderId="423" xfId="0" applyNumberFormat="1" applyFont="1" applyFill="1" applyBorder="1" applyAlignment="1">
      <alignment horizontal="left" vertical="center" wrapText="1"/>
    </xf>
    <xf numFmtId="3" fontId="7" fillId="3" borderId="465" xfId="0" applyNumberFormat="1" applyFont="1" applyFill="1" applyBorder="1" applyAlignment="1">
      <alignment horizontal="center" vertical="center" wrapText="1"/>
    </xf>
    <xf numFmtId="186" fontId="18" fillId="0" borderId="318" xfId="0" applyFont="1" applyBorder="1" applyAlignment="1">
      <alignment horizontal="left" vertical="center" wrapText="1"/>
    </xf>
    <xf numFmtId="186" fontId="0" fillId="0" borderId="488" xfId="0" applyBorder="1" applyAlignment="1">
      <alignment vertical="center"/>
    </xf>
    <xf numFmtId="183" fontId="7" fillId="0" borderId="489" xfId="0" applyNumberFormat="1" applyFont="1" applyBorder="1" applyAlignment="1">
      <alignment horizontal="center" vertical="center"/>
    </xf>
    <xf numFmtId="186" fontId="24" fillId="0" borderId="340" xfId="0" applyFont="1" applyBorder="1" applyAlignment="1">
      <alignment vertical="center"/>
    </xf>
    <xf numFmtId="184" fontId="7" fillId="0" borderId="263" xfId="0" applyNumberFormat="1" applyFont="1" applyBorder="1" applyAlignment="1">
      <alignment horizontal="center" vertical="center"/>
    </xf>
    <xf numFmtId="186" fontId="41" fillId="0" borderId="291" xfId="0" applyFont="1" applyBorder="1" applyAlignment="1">
      <alignment vertical="center" wrapText="1"/>
    </xf>
    <xf numFmtId="9" fontId="7" fillId="0" borderId="483" xfId="0" applyNumberFormat="1" applyFont="1" applyBorder="1" applyAlignment="1">
      <alignment horizontal="center" vertical="center"/>
    </xf>
    <xf numFmtId="186" fontId="11" fillId="0" borderId="35" xfId="0" applyFont="1" applyBorder="1" applyAlignment="1">
      <alignment horizontal="left" vertical="center" wrapText="1"/>
    </xf>
    <xf numFmtId="186" fontId="11" fillId="0" borderId="38" xfId="0" applyFont="1" applyBorder="1" applyAlignment="1">
      <alignment horizontal="left" vertical="center" wrapText="1"/>
    </xf>
    <xf numFmtId="186" fontId="37" fillId="0" borderId="0" xfId="0" applyFont="1">
      <alignment vertical="top"/>
    </xf>
    <xf numFmtId="183" fontId="40" fillId="0" borderId="25" xfId="0" applyNumberFormat="1" applyFont="1" applyBorder="1" applyAlignment="1">
      <alignment horizontal="center" vertical="center" wrapText="1"/>
    </xf>
    <xf numFmtId="185" fontId="7" fillId="0" borderId="490" xfId="0" applyNumberFormat="1" applyFont="1" applyBorder="1" applyAlignment="1">
      <alignment horizontal="center" vertical="center" wrapText="1"/>
    </xf>
    <xf numFmtId="9" fontId="7" fillId="0" borderId="491" xfId="0" applyNumberFormat="1" applyFont="1" applyBorder="1" applyAlignment="1">
      <alignment horizontal="center" vertical="center" wrapText="1"/>
    </xf>
    <xf numFmtId="186" fontId="7" fillId="0" borderId="492" xfId="0" applyFont="1" applyBorder="1" applyAlignment="1">
      <alignment vertical="center" wrapText="1"/>
    </xf>
    <xf numFmtId="3" fontId="29" fillId="0" borderId="28" xfId="0" applyNumberFormat="1" applyFont="1" applyBorder="1" applyAlignment="1">
      <alignment horizontal="center" vertical="center" wrapText="1"/>
    </xf>
    <xf numFmtId="186" fontId="27" fillId="0" borderId="493" xfId="0" applyFont="1" applyBorder="1" applyAlignment="1">
      <alignment horizontal="left" vertical="center" wrapText="1"/>
    </xf>
    <xf numFmtId="3" fontId="29" fillId="0" borderId="494" xfId="0" applyNumberFormat="1" applyFont="1" applyBorder="1" applyAlignment="1">
      <alignment horizontal="center" vertical="center" wrapText="1"/>
    </xf>
    <xf numFmtId="3" fontId="37" fillId="0" borderId="495" xfId="0" applyNumberFormat="1" applyFont="1" applyBorder="1" applyAlignment="1">
      <alignment horizontal="center" vertical="center" wrapText="1"/>
    </xf>
    <xf numFmtId="3" fontId="37" fillId="0" borderId="496" xfId="0" applyNumberFormat="1" applyFont="1" applyBorder="1" applyAlignment="1">
      <alignment horizontal="center" vertical="center" wrapText="1"/>
    </xf>
    <xf numFmtId="3" fontId="29" fillId="0" borderId="497" xfId="0" applyNumberFormat="1" applyFont="1" applyBorder="1" applyAlignment="1">
      <alignment horizontal="center" vertical="center" wrapText="1"/>
    </xf>
    <xf numFmtId="186" fontId="27" fillId="0" borderId="498" xfId="0" applyFont="1" applyBorder="1" applyAlignment="1">
      <alignment horizontal="left" vertical="center" wrapText="1"/>
    </xf>
    <xf numFmtId="186" fontId="0" fillId="0" borderId="499" xfId="0" applyBorder="1" applyAlignment="1">
      <alignment vertical="center"/>
    </xf>
    <xf numFmtId="186" fontId="46" fillId="0" borderId="172" xfId="0" applyFont="1" applyBorder="1" applyAlignment="1">
      <alignment vertical="center" wrapText="1"/>
    </xf>
    <xf numFmtId="186" fontId="37" fillId="0" borderId="0" xfId="0" applyFont="1">
      <alignment vertical="top"/>
    </xf>
    <xf numFmtId="182" fontId="40" fillId="0" borderId="197" xfId="0" applyNumberFormat="1" applyFont="1" applyBorder="1" applyAlignment="1">
      <alignment horizontal="center" vertical="center" wrapText="1"/>
    </xf>
    <xf numFmtId="186" fontId="25" fillId="0" borderId="187" xfId="0" applyFont="1" applyFill="1" applyBorder="1" applyAlignment="1">
      <alignment vertical="center" wrapText="1"/>
    </xf>
    <xf numFmtId="186" fontId="25" fillId="0" borderId="192" xfId="0" applyFont="1" applyFill="1" applyBorder="1" applyAlignment="1">
      <alignment vertical="center" wrapText="1"/>
    </xf>
    <xf numFmtId="186" fontId="25" fillId="0" borderId="193" xfId="0" applyFont="1" applyFill="1" applyBorder="1" applyAlignment="1">
      <alignment vertical="center" wrapText="1"/>
    </xf>
    <xf numFmtId="184" fontId="40" fillId="0" borderId="188" xfId="0" applyNumberFormat="1" applyFont="1" applyFill="1" applyBorder="1" applyAlignment="1">
      <alignment horizontal="center" vertical="center" wrapText="1"/>
    </xf>
    <xf numFmtId="184" fontId="40" fillId="0" borderId="178" xfId="0" applyNumberFormat="1" applyFont="1" applyFill="1" applyBorder="1" applyAlignment="1">
      <alignment horizontal="center" vertical="center" wrapText="1"/>
    </xf>
    <xf numFmtId="184" fontId="40" fillId="0" borderId="173" xfId="0" applyNumberFormat="1" applyFont="1" applyFill="1" applyBorder="1" applyAlignment="1">
      <alignment horizontal="center" vertical="center" wrapText="1"/>
    </xf>
    <xf numFmtId="184" fontId="40" fillId="0" borderId="180" xfId="0" applyNumberFormat="1" applyFont="1" applyFill="1" applyBorder="1" applyAlignment="1">
      <alignment horizontal="center" vertical="center" wrapText="1"/>
    </xf>
    <xf numFmtId="184" fontId="40" fillId="0" borderId="200" xfId="0" applyNumberFormat="1" applyFont="1" applyFill="1" applyBorder="1" applyAlignment="1">
      <alignment horizontal="center" vertical="center" wrapText="1"/>
    </xf>
    <xf numFmtId="184" fontId="40" fillId="0" borderId="195" xfId="0" applyNumberFormat="1" applyFont="1" applyFill="1" applyBorder="1" applyAlignment="1">
      <alignment horizontal="center" vertical="center" wrapText="1"/>
    </xf>
    <xf numFmtId="3" fontId="40" fillId="0" borderId="471" xfId="0" applyNumberFormat="1" applyFont="1" applyBorder="1" applyAlignment="1">
      <alignment horizontal="center" vertical="center" wrapText="1"/>
    </xf>
    <xf numFmtId="186" fontId="25" fillId="0" borderId="177" xfId="0" applyFont="1" applyFill="1" applyBorder="1" applyAlignment="1">
      <alignment horizontal="left" vertical="center" wrapText="1"/>
    </xf>
    <xf numFmtId="3" fontId="40" fillId="0" borderId="182" xfId="0" applyNumberFormat="1" applyFont="1" applyFill="1" applyBorder="1" applyAlignment="1">
      <alignment horizontal="center" vertical="center" wrapText="1"/>
    </xf>
    <xf numFmtId="186" fontId="25" fillId="0" borderId="197" xfId="0" applyFont="1" applyFill="1" applyBorder="1" applyAlignment="1">
      <alignment horizontal="left" vertical="center" wrapText="1"/>
    </xf>
    <xf numFmtId="3" fontId="40" fillId="0" borderId="264" xfId="0" applyNumberFormat="1" applyFont="1" applyFill="1" applyBorder="1" applyAlignment="1">
      <alignment horizontal="center" vertical="center" wrapText="1"/>
    </xf>
    <xf numFmtId="3" fontId="40" fillId="0" borderId="195" xfId="0" applyNumberFormat="1" applyFont="1" applyFill="1" applyBorder="1" applyAlignment="1">
      <alignment horizontal="center" vertical="center" wrapText="1"/>
    </xf>
    <xf numFmtId="186" fontId="26" fillId="7" borderId="500" xfId="0" applyFont="1" applyFill="1" applyBorder="1" applyAlignment="1">
      <alignment horizontal="center" vertical="center" wrapText="1"/>
    </xf>
    <xf numFmtId="3" fontId="40" fillId="0" borderId="137" xfId="0" applyNumberFormat="1" applyFont="1" applyFill="1" applyBorder="1" applyAlignment="1">
      <alignment horizontal="center" vertical="center" wrapText="1"/>
    </xf>
    <xf numFmtId="3" fontId="40" fillId="0" borderId="173" xfId="0" applyNumberFormat="1" applyFont="1" applyFill="1" applyBorder="1" applyAlignment="1">
      <alignment horizontal="center" vertical="center" wrapText="1"/>
    </xf>
    <xf numFmtId="3" fontId="40" fillId="0" borderId="142" xfId="0" applyNumberFormat="1" applyFont="1" applyFill="1" applyBorder="1" applyAlignment="1">
      <alignment horizontal="center" vertical="center" wrapText="1"/>
    </xf>
    <xf numFmtId="178" fontId="147" fillId="0" borderId="187" xfId="0" applyNumberFormat="1" applyFont="1" applyFill="1" applyBorder="1" applyAlignment="1">
      <alignment horizontal="left" vertical="center" wrapText="1"/>
    </xf>
    <xf numFmtId="3" fontId="40" fillId="0" borderId="178" xfId="0" applyNumberFormat="1" applyFont="1" applyFill="1" applyBorder="1" applyAlignment="1">
      <alignment horizontal="center" vertical="center" wrapText="1"/>
    </xf>
    <xf numFmtId="178" fontId="147" fillId="0" borderId="192" xfId="0" applyNumberFormat="1" applyFont="1" applyFill="1" applyBorder="1" applyAlignment="1">
      <alignment horizontal="left" vertical="center" wrapText="1"/>
    </xf>
    <xf numFmtId="3" fontId="40" fillId="0" borderId="180" xfId="0" applyNumberFormat="1" applyFont="1" applyFill="1" applyBorder="1" applyAlignment="1">
      <alignment horizontal="center" vertical="center" wrapText="1"/>
    </xf>
    <xf numFmtId="186" fontId="130" fillId="0" borderId="192" xfId="0" applyFont="1" applyFill="1" applyBorder="1" applyAlignment="1">
      <alignment vertical="center"/>
    </xf>
    <xf numFmtId="186" fontId="130" fillId="0" borderId="193" xfId="0" applyFont="1" applyFill="1" applyBorder="1" applyAlignment="1">
      <alignment vertical="center"/>
    </xf>
    <xf numFmtId="3" fontId="40" fillId="0" borderId="188" xfId="0" applyNumberFormat="1" applyFont="1" applyFill="1" applyBorder="1" applyAlignment="1">
      <alignment horizontal="center" vertical="center" wrapText="1"/>
    </xf>
    <xf numFmtId="3" fontId="40" fillId="0" borderId="200" xfId="0" applyNumberFormat="1" applyFont="1" applyFill="1" applyBorder="1" applyAlignment="1">
      <alignment horizontal="center" vertical="center" wrapText="1"/>
    </xf>
    <xf numFmtId="178" fontId="18" fillId="0" borderId="501" xfId="0" applyNumberFormat="1" applyFont="1" applyFill="1" applyBorder="1" applyAlignment="1" applyProtection="1">
      <alignment horizontal="left" vertical="center" wrapText="1"/>
    </xf>
    <xf numFmtId="3" fontId="7" fillId="0" borderId="140" xfId="0" applyNumberFormat="1" applyFont="1" applyFill="1" applyBorder="1" applyAlignment="1" applyProtection="1">
      <alignment horizontal="center" vertical="center" wrapText="1"/>
    </xf>
    <xf numFmtId="3" fontId="7" fillId="0" borderId="185" xfId="0" applyNumberFormat="1" applyFont="1" applyFill="1" applyBorder="1" applyAlignment="1" applyProtection="1">
      <alignment horizontal="center" vertical="center" wrapText="1"/>
    </xf>
    <xf numFmtId="178" fontId="18" fillId="0" borderId="502" xfId="0" applyNumberFormat="1" applyFont="1" applyFill="1" applyBorder="1" applyAlignment="1" applyProtection="1">
      <alignment horizontal="left" vertical="center" wrapText="1"/>
    </xf>
    <xf numFmtId="3" fontId="7" fillId="0" borderId="502" xfId="0" applyNumberFormat="1" applyFont="1" applyFill="1" applyBorder="1" applyAlignment="1" applyProtection="1">
      <alignment horizontal="center" vertical="center" wrapText="1"/>
    </xf>
    <xf numFmtId="178" fontId="18" fillId="0" borderId="503" xfId="0" applyNumberFormat="1" applyFont="1" applyFill="1" applyBorder="1" applyAlignment="1" applyProtection="1">
      <alignment horizontal="left" vertical="center" wrapText="1"/>
    </xf>
    <xf numFmtId="3" fontId="7" fillId="0" borderId="504" xfId="0" applyNumberFormat="1" applyFont="1" applyFill="1" applyBorder="1" applyAlignment="1" applyProtection="1">
      <alignment horizontal="center" vertical="center" wrapText="1"/>
    </xf>
    <xf numFmtId="3" fontId="7" fillId="0" borderId="505" xfId="0" applyNumberFormat="1" applyFont="1" applyFill="1" applyBorder="1" applyAlignment="1" applyProtection="1">
      <alignment horizontal="center" vertical="center" wrapText="1"/>
    </xf>
    <xf numFmtId="186" fontId="27" fillId="0" borderId="418" xfId="0" applyFont="1" applyFill="1" applyBorder="1" applyAlignment="1">
      <alignment horizontal="left" vertical="center" wrapText="1"/>
    </xf>
    <xf numFmtId="184" fontId="37" fillId="0" borderId="347" xfId="0" applyNumberFormat="1" applyFont="1" applyFill="1" applyBorder="1" applyAlignment="1">
      <alignment horizontal="center" vertical="center" wrapText="1"/>
    </xf>
    <xf numFmtId="184" fontId="37" fillId="0" borderId="456" xfId="0" applyNumberFormat="1" applyFont="1" applyFill="1" applyBorder="1" applyAlignment="1">
      <alignment horizontal="center" vertical="center" wrapText="1"/>
    </xf>
    <xf numFmtId="186" fontId="19" fillId="0" borderId="423" xfId="0" applyFont="1" applyBorder="1" applyAlignment="1">
      <alignment vertical="center" wrapText="1"/>
    </xf>
    <xf numFmtId="3" fontId="11" fillId="0" borderId="464" xfId="0" applyNumberFormat="1" applyFont="1" applyBorder="1" applyAlignment="1">
      <alignment horizontal="center" vertical="center" wrapText="1"/>
    </xf>
    <xf numFmtId="3" fontId="7" fillId="0" borderId="465" xfId="0" applyNumberFormat="1" applyFont="1" applyBorder="1" applyAlignment="1">
      <alignment horizontal="center" vertical="center" wrapText="1"/>
    </xf>
    <xf numFmtId="3" fontId="7" fillId="0" borderId="502" xfId="0" applyNumberFormat="1" applyFont="1" applyFill="1" applyBorder="1" applyAlignment="1">
      <alignment horizontal="center" vertical="center" wrapText="1"/>
    </xf>
    <xf numFmtId="9" fontId="7" fillId="0" borderId="502" xfId="0" applyNumberFormat="1" applyFont="1" applyBorder="1" applyAlignment="1">
      <alignment horizontal="center" vertical="center"/>
    </xf>
    <xf numFmtId="183" fontId="7" fillId="0" borderId="502" xfId="0" applyNumberFormat="1" applyFont="1" applyBorder="1" applyAlignment="1">
      <alignment horizontal="center" vertical="center"/>
    </xf>
    <xf numFmtId="3" fontId="11" fillId="0" borderId="468" xfId="0" applyNumberFormat="1" applyFont="1" applyBorder="1" applyAlignment="1">
      <alignment horizontal="center" vertical="center" wrapText="1"/>
    </xf>
    <xf numFmtId="3" fontId="19" fillId="0" borderId="502" xfId="0" applyNumberFormat="1" applyFont="1" applyBorder="1" applyAlignment="1">
      <alignment horizontal="center" vertical="center" wrapText="1"/>
    </xf>
    <xf numFmtId="186" fontId="1" fillId="0" borderId="466" xfId="4" applyFont="1" applyBorder="1" applyAlignment="1" applyProtection="1">
      <alignment horizontal="left" vertical="center" wrapText="1"/>
    </xf>
    <xf numFmtId="184" fontId="29" fillId="0" borderId="502" xfId="4" applyNumberFormat="1" applyFont="1" applyBorder="1" applyAlignment="1" applyProtection="1">
      <alignment horizontal="center" vertical="center" wrapText="1"/>
    </xf>
    <xf numFmtId="184" fontId="29" fillId="0" borderId="468" xfId="4" applyNumberFormat="1" applyFont="1" applyBorder="1" applyAlignment="1" applyProtection="1">
      <alignment horizontal="center" vertical="center" wrapText="1"/>
    </xf>
    <xf numFmtId="3" fontId="11" fillId="0" borderId="510" xfId="0" applyNumberFormat="1" applyFont="1" applyBorder="1" applyAlignment="1">
      <alignment horizontal="center" vertical="center" wrapText="1"/>
    </xf>
    <xf numFmtId="3" fontId="7" fillId="0" borderId="245" xfId="0" applyNumberFormat="1" applyFont="1" applyBorder="1" applyAlignment="1">
      <alignment horizontal="center" vertical="center" wrapText="1"/>
    </xf>
    <xf numFmtId="3" fontId="7" fillId="0" borderId="430" xfId="0" applyNumberFormat="1" applyFont="1" applyBorder="1" applyAlignment="1">
      <alignment horizontal="center" vertical="center" wrapText="1"/>
    </xf>
    <xf numFmtId="3" fontId="7" fillId="0" borderId="511" xfId="0" applyNumberFormat="1" applyFont="1" applyBorder="1" applyAlignment="1">
      <alignment horizontal="center" vertical="center" wrapText="1"/>
    </xf>
    <xf numFmtId="3" fontId="7" fillId="0" borderId="512" xfId="0" applyNumberFormat="1" applyFont="1" applyBorder="1" applyAlignment="1">
      <alignment horizontal="center" vertical="center" wrapText="1"/>
    </xf>
    <xf numFmtId="3" fontId="7" fillId="0" borderId="513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514" xfId="0" applyNumberFormat="1" applyFont="1" applyBorder="1" applyAlignment="1">
      <alignment horizontal="center" vertical="center" wrapText="1"/>
    </xf>
    <xf numFmtId="3" fontId="7" fillId="0" borderId="279" xfId="0" applyNumberFormat="1" applyFont="1" applyBorder="1" applyAlignment="1">
      <alignment horizontal="center" vertical="center" wrapText="1"/>
    </xf>
    <xf numFmtId="3" fontId="7" fillId="0" borderId="515" xfId="0" applyNumberFormat="1" applyFont="1" applyBorder="1" applyAlignment="1">
      <alignment horizontal="center" vertical="center" wrapText="1"/>
    </xf>
    <xf numFmtId="3" fontId="7" fillId="0" borderId="516" xfId="0" applyNumberFormat="1" applyFont="1" applyBorder="1" applyAlignment="1">
      <alignment horizontal="center" vertical="center" wrapText="1"/>
    </xf>
    <xf numFmtId="186" fontId="18" fillId="0" borderId="310" xfId="0" applyFont="1" applyBorder="1" applyAlignment="1">
      <alignment horizontal="justify" vertical="center" wrapText="1"/>
    </xf>
    <xf numFmtId="3" fontId="7" fillId="0" borderId="340" xfId="0" applyNumberFormat="1" applyFont="1" applyBorder="1" applyAlignment="1">
      <alignment horizontal="center" vertical="center" wrapText="1"/>
    </xf>
    <xf numFmtId="186" fontId="18" fillId="0" borderId="479" xfId="0" applyFont="1" applyBorder="1" applyAlignment="1">
      <alignment horizontal="justify" vertical="center" wrapText="1"/>
    </xf>
    <xf numFmtId="3" fontId="7" fillId="0" borderId="480" xfId="0" applyNumberFormat="1" applyFont="1" applyBorder="1" applyAlignment="1">
      <alignment horizontal="center" vertical="center" wrapText="1"/>
    </xf>
    <xf numFmtId="3" fontId="11" fillId="0" borderId="517" xfId="0" applyNumberFormat="1" applyFont="1" applyBorder="1" applyAlignment="1">
      <alignment horizontal="center" vertical="center" wrapText="1"/>
    </xf>
    <xf numFmtId="186" fontId="27" fillId="0" borderId="510" xfId="0" applyFont="1" applyBorder="1" applyAlignment="1">
      <alignment horizontal="left" vertical="center" wrapText="1"/>
    </xf>
    <xf numFmtId="3" fontId="29" fillId="0" borderId="510" xfId="0" applyNumberFormat="1" applyFont="1" applyBorder="1" applyAlignment="1">
      <alignment horizontal="center" vertical="center" wrapText="1"/>
    </xf>
    <xf numFmtId="3" fontId="37" fillId="0" borderId="518" xfId="0" applyNumberFormat="1" applyFont="1" applyBorder="1" applyAlignment="1">
      <alignment horizontal="center" vertical="center" wrapText="1"/>
    </xf>
    <xf numFmtId="186" fontId="27" fillId="0" borderId="519" xfId="0" applyFont="1" applyBorder="1" applyAlignment="1">
      <alignment horizontal="left" vertical="center" wrapText="1"/>
    </xf>
    <xf numFmtId="3" fontId="37" fillId="0" borderId="520" xfId="0" applyNumberFormat="1" applyFont="1" applyBorder="1" applyAlignment="1">
      <alignment horizontal="center" vertical="center" wrapText="1"/>
    </xf>
    <xf numFmtId="186" fontId="27" fillId="0" borderId="521" xfId="0" applyFont="1" applyBorder="1" applyAlignment="1">
      <alignment horizontal="left" vertical="center" wrapText="1"/>
    </xf>
    <xf numFmtId="3" fontId="29" fillId="0" borderId="522" xfId="0" applyNumberFormat="1" applyFont="1" applyBorder="1" applyAlignment="1">
      <alignment horizontal="center" vertical="center" wrapText="1"/>
    </xf>
    <xf numFmtId="187" fontId="11" fillId="0" borderId="341" xfId="0" applyNumberFormat="1" applyFont="1" applyBorder="1" applyAlignment="1">
      <alignment horizontal="center" vertical="center"/>
    </xf>
    <xf numFmtId="186" fontId="7" fillId="0" borderId="524" xfId="0" applyFont="1" applyBorder="1" applyAlignment="1">
      <alignment vertical="center" wrapText="1"/>
    </xf>
    <xf numFmtId="185" fontId="7" fillId="0" borderId="525" xfId="0" applyNumberFormat="1" applyFont="1" applyBorder="1" applyAlignment="1">
      <alignment horizontal="center" vertical="center" wrapText="1"/>
    </xf>
    <xf numFmtId="9" fontId="7" fillId="0" borderId="526" xfId="0" applyNumberFormat="1" applyFont="1" applyBorder="1" applyAlignment="1">
      <alignment horizontal="center" vertical="center" wrapText="1"/>
    </xf>
    <xf numFmtId="185" fontId="7" fillId="0" borderId="483" xfId="0" applyNumberFormat="1" applyFont="1" applyBorder="1" applyAlignment="1">
      <alignment horizontal="center" vertical="center" wrapText="1"/>
    </xf>
    <xf numFmtId="9" fontId="7" fillId="0" borderId="527" xfId="0" applyNumberFormat="1" applyFont="1" applyBorder="1" applyAlignment="1">
      <alignment horizontal="center" vertical="center" wrapText="1"/>
    </xf>
    <xf numFmtId="185" fontId="7" fillId="0" borderId="489" xfId="0" applyNumberFormat="1" applyFont="1" applyBorder="1" applyAlignment="1">
      <alignment horizontal="center" vertical="center" wrapText="1"/>
    </xf>
    <xf numFmtId="186" fontId="7" fillId="0" borderId="479" xfId="0" applyFont="1" applyBorder="1" applyAlignment="1">
      <alignment vertical="center" wrapText="1"/>
    </xf>
    <xf numFmtId="186" fontId="7" fillId="0" borderId="528" xfId="0" applyFont="1" applyBorder="1" applyAlignment="1">
      <alignment vertical="center" wrapText="1"/>
    </xf>
    <xf numFmtId="185" fontId="7" fillId="0" borderId="529" xfId="0" applyNumberFormat="1" applyFont="1" applyBorder="1" applyAlignment="1">
      <alignment horizontal="center" vertical="center" wrapText="1"/>
    </xf>
    <xf numFmtId="9" fontId="7" fillId="0" borderId="531" xfId="0" applyNumberFormat="1" applyFont="1" applyBorder="1" applyAlignment="1">
      <alignment horizontal="center" vertical="center" wrapText="1"/>
    </xf>
    <xf numFmtId="9" fontId="7" fillId="0" borderId="530" xfId="0" applyNumberFormat="1" applyFont="1" applyBorder="1" applyAlignment="1">
      <alignment horizontal="center" vertical="center" wrapText="1"/>
    </xf>
    <xf numFmtId="189" fontId="0" fillId="0" borderId="43" xfId="0" applyNumberFormat="1" applyBorder="1" applyAlignment="1">
      <alignment vertical="center"/>
    </xf>
    <xf numFmtId="186" fontId="24" fillId="0" borderId="197" xfId="0" applyNumberFormat="1" applyFont="1" applyFill="1" applyBorder="1" applyAlignment="1" applyProtection="1">
      <alignment horizontal="left" vertical="center" wrapText="1"/>
    </xf>
    <xf numFmtId="3" fontId="7" fillId="0" borderId="532" xfId="0" applyNumberFormat="1" applyFont="1" applyFill="1" applyBorder="1" applyAlignment="1" applyProtection="1">
      <alignment horizontal="center" vertical="center" wrapText="1"/>
    </xf>
    <xf numFmtId="185" fontId="11" fillId="0" borderId="502" xfId="0" applyNumberFormat="1" applyFont="1" applyFill="1" applyBorder="1" applyAlignment="1" applyProtection="1">
      <alignment horizontal="center" vertical="center" wrapText="1"/>
    </xf>
    <xf numFmtId="186" fontId="37" fillId="0" borderId="0" xfId="0" applyFont="1">
      <alignment vertical="top"/>
    </xf>
    <xf numFmtId="186" fontId="37" fillId="0" borderId="0" xfId="0" applyFont="1" applyBorder="1">
      <alignment vertical="top"/>
    </xf>
    <xf numFmtId="186" fontId="18" fillId="0" borderId="533" xfId="0" applyFont="1" applyBorder="1" applyAlignment="1">
      <alignment horizontal="justify" vertical="center" wrapText="1"/>
    </xf>
    <xf numFmtId="186" fontId="18" fillId="0" borderId="510" xfId="0" applyFont="1" applyBorder="1" applyAlignment="1">
      <alignment horizontal="justify" vertical="center" wrapText="1"/>
    </xf>
    <xf numFmtId="3" fontId="7" fillId="0" borderId="518" xfId="0" applyNumberFormat="1" applyFont="1" applyBorder="1" applyAlignment="1">
      <alignment horizontal="center" vertical="center" wrapText="1"/>
    </xf>
    <xf numFmtId="186" fontId="18" fillId="0" borderId="510" xfId="0" applyFont="1" applyBorder="1" applyAlignment="1">
      <alignment horizontal="left" vertical="center" wrapText="1"/>
    </xf>
    <xf numFmtId="187" fontId="7" fillId="0" borderId="513" xfId="0" applyNumberFormat="1" applyFont="1" applyBorder="1" applyAlignment="1">
      <alignment horizontal="center" vertical="center" wrapText="1"/>
    </xf>
    <xf numFmtId="9" fontId="7" fillId="0" borderId="513" xfId="0" applyNumberFormat="1" applyFont="1" applyBorder="1" applyAlignment="1">
      <alignment horizontal="center" vertical="center" wrapText="1"/>
    </xf>
    <xf numFmtId="187" fontId="7" fillId="0" borderId="484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9" fontId="7" fillId="0" borderId="512" xfId="0" applyNumberFormat="1" applyFont="1" applyBorder="1" applyAlignment="1">
      <alignment horizontal="center" vertical="center" wrapText="1"/>
    </xf>
    <xf numFmtId="187" fontId="7" fillId="0" borderId="502" xfId="0" applyNumberFormat="1" applyFont="1" applyBorder="1" applyAlignment="1">
      <alignment horizontal="center" vertical="center" wrapText="1"/>
    </xf>
    <xf numFmtId="9" fontId="7" fillId="0" borderId="502" xfId="0" applyNumberFormat="1" applyFont="1" applyBorder="1" applyAlignment="1">
      <alignment horizontal="center" vertical="center" wrapText="1"/>
    </xf>
    <xf numFmtId="4" fontId="7" fillId="0" borderId="510" xfId="0" applyNumberFormat="1" applyFont="1" applyBorder="1" applyAlignment="1">
      <alignment horizontal="center" vertical="center" wrapText="1"/>
    </xf>
    <xf numFmtId="186" fontId="7" fillId="0" borderId="334" xfId="0" applyFont="1" applyBorder="1" applyAlignment="1">
      <alignment horizontal="justify" vertical="center" wrapText="1"/>
    </xf>
    <xf numFmtId="186" fontId="7" fillId="0" borderId="319" xfId="0" applyFont="1" applyBorder="1" applyAlignment="1">
      <alignment horizontal="justify" vertical="center" wrapText="1"/>
    </xf>
    <xf numFmtId="186" fontId="7" fillId="0" borderId="510" xfId="0" applyFont="1" applyBorder="1" applyAlignment="1">
      <alignment horizontal="justify" vertical="center" wrapText="1"/>
    </xf>
    <xf numFmtId="186" fontId="7" fillId="0" borderId="14" xfId="0" applyFont="1" applyBorder="1" applyAlignment="1">
      <alignment vertical="center" wrapText="1"/>
    </xf>
    <xf numFmtId="186" fontId="7" fillId="0" borderId="14" xfId="0" applyFont="1" applyBorder="1" applyAlignment="1">
      <alignment horizontal="left" vertical="center" wrapText="1"/>
    </xf>
    <xf numFmtId="186" fontId="7" fillId="0" borderId="534" xfId="0" applyFont="1" applyBorder="1" applyAlignment="1">
      <alignment vertical="center" wrapText="1"/>
    </xf>
    <xf numFmtId="180" fontId="40" fillId="0" borderId="173" xfId="0" applyNumberFormat="1" applyFont="1" applyBorder="1" applyAlignment="1">
      <alignment horizontal="left" vertical="center" wrapText="1"/>
    </xf>
    <xf numFmtId="9" fontId="40" fillId="5" borderId="260" xfId="0" applyNumberFormat="1" applyFont="1" applyFill="1" applyBorder="1" applyAlignment="1">
      <alignment horizontal="center" vertical="center" wrapText="1"/>
    </xf>
    <xf numFmtId="9" fontId="40" fillId="5" borderId="179" xfId="0" applyNumberFormat="1" applyFont="1" applyFill="1" applyBorder="1" applyAlignment="1">
      <alignment horizontal="center" vertical="center" wrapText="1"/>
    </xf>
    <xf numFmtId="186" fontId="0" fillId="0" borderId="535" xfId="57" applyFont="1" applyBorder="1" applyAlignment="1">
      <alignment vertical="center"/>
    </xf>
    <xf numFmtId="186" fontId="0" fillId="0" borderId="536" xfId="57" applyFont="1" applyBorder="1" applyAlignment="1">
      <alignment horizontal="center" vertical="center"/>
    </xf>
    <xf numFmtId="186" fontId="0" fillId="0" borderId="537" xfId="57" applyFont="1" applyBorder="1" applyAlignment="1">
      <alignment vertical="center"/>
    </xf>
    <xf numFmtId="186" fontId="4" fillId="2" borderId="538" xfId="57" applyFont="1" applyFill="1" applyBorder="1" applyAlignment="1">
      <alignment horizontal="center" vertical="center" wrapText="1"/>
    </xf>
    <xf numFmtId="186" fontId="4" fillId="2" borderId="539" xfId="57" applyFont="1" applyFill="1" applyBorder="1" applyAlignment="1">
      <alignment horizontal="center" vertical="center" wrapText="1"/>
    </xf>
    <xf numFmtId="186" fontId="4" fillId="2" borderId="540" xfId="57" applyFont="1" applyFill="1" applyBorder="1" applyAlignment="1">
      <alignment horizontal="center" vertical="center" wrapText="1"/>
    </xf>
    <xf numFmtId="186" fontId="4" fillId="2" borderId="541" xfId="57" applyFont="1" applyFill="1" applyBorder="1" applyAlignment="1">
      <alignment horizontal="center" vertical="center" wrapText="1"/>
    </xf>
    <xf numFmtId="186" fontId="4" fillId="2" borderId="542" xfId="57" applyFont="1" applyFill="1" applyBorder="1" applyAlignment="1">
      <alignment horizontal="center" vertical="center" wrapText="1"/>
    </xf>
    <xf numFmtId="186" fontId="6" fillId="2" borderId="543" xfId="57" applyFont="1" applyFill="1" applyBorder="1" applyAlignment="1">
      <alignment horizontal="center" vertical="center"/>
    </xf>
    <xf numFmtId="186" fontId="56" fillId="0" borderId="482" xfId="0" applyFont="1" applyBorder="1" applyAlignment="1">
      <alignment horizontal="left" vertical="center" wrapText="1"/>
    </xf>
    <xf numFmtId="3" fontId="34" fillId="0" borderId="544" xfId="0" applyNumberFormat="1" applyFont="1" applyBorder="1" applyAlignment="1">
      <alignment horizontal="center" vertical="center" wrapText="1"/>
    </xf>
    <xf numFmtId="188" fontId="56" fillId="5" borderId="527" xfId="0" applyNumberFormat="1" applyFont="1" applyFill="1" applyBorder="1" applyAlignment="1">
      <alignment horizontal="center" vertical="center" wrapText="1"/>
    </xf>
    <xf numFmtId="186" fontId="56" fillId="0" borderId="466" xfId="0" applyFont="1" applyBorder="1" applyAlignment="1">
      <alignment horizontal="left" vertical="center" wrapText="1"/>
    </xf>
    <xf numFmtId="3" fontId="34" fillId="0" borderId="502" xfId="0" applyNumberFormat="1" applyFont="1" applyBorder="1" applyAlignment="1">
      <alignment horizontal="center" vertical="center" wrapText="1"/>
    </xf>
    <xf numFmtId="188" fontId="56" fillId="5" borderId="468" xfId="0" applyNumberFormat="1" applyFont="1" applyFill="1" applyBorder="1" applyAlignment="1">
      <alignment horizontal="center" vertical="center" wrapText="1"/>
    </xf>
    <xf numFmtId="188" fontId="56" fillId="5" borderId="397" xfId="0" applyNumberFormat="1" applyFont="1" applyFill="1" applyBorder="1" applyAlignment="1">
      <alignment horizontal="center" vertical="center" wrapText="1"/>
    </xf>
    <xf numFmtId="188" fontId="56" fillId="5" borderId="399" xfId="0" applyNumberFormat="1" applyFont="1" applyFill="1" applyBorder="1" applyAlignment="1">
      <alignment horizontal="center" vertical="center" wrapText="1"/>
    </xf>
    <xf numFmtId="186" fontId="56" fillId="0" borderId="398" xfId="0" applyFont="1" applyBorder="1" applyAlignment="1">
      <alignment horizontal="left" vertical="center" wrapText="1"/>
    </xf>
    <xf numFmtId="186" fontId="56" fillId="0" borderId="400" xfId="0" applyFont="1" applyBorder="1" applyAlignment="1">
      <alignment horizontal="left" vertical="center" wrapText="1"/>
    </xf>
    <xf numFmtId="186" fontId="56" fillId="0" borderId="310" xfId="0" applyFont="1" applyBorder="1" applyAlignment="1">
      <alignment horizontal="left" vertical="center" wrapText="1"/>
    </xf>
    <xf numFmtId="3" fontId="34" fillId="0" borderId="483" xfId="0" applyNumberFormat="1" applyFont="1" applyBorder="1" applyAlignment="1">
      <alignment horizontal="center" vertical="center" wrapText="1"/>
    </xf>
    <xf numFmtId="3" fontId="56" fillId="0" borderId="515" xfId="0" applyNumberFormat="1" applyFont="1" applyBorder="1" applyAlignment="1">
      <alignment horizontal="center" vertical="center" wrapText="1"/>
    </xf>
    <xf numFmtId="186" fontId="56" fillId="0" borderId="486" xfId="0" applyFont="1" applyBorder="1" applyAlignment="1">
      <alignment horizontal="left" vertical="center" wrapText="1"/>
    </xf>
    <xf numFmtId="186" fontId="56" fillId="0" borderId="344" xfId="0" applyFont="1" applyBorder="1" applyAlignment="1">
      <alignment horizontal="left" vertical="center" wrapText="1"/>
    </xf>
    <xf numFmtId="3" fontId="34" fillId="0" borderId="345" xfId="0" applyNumberFormat="1" applyFont="1" applyBorder="1" applyAlignment="1">
      <alignment horizontal="center" vertical="center" wrapText="1"/>
    </xf>
    <xf numFmtId="188" fontId="56" fillId="5" borderId="545" xfId="0" applyNumberFormat="1" applyFont="1" applyFill="1" applyBorder="1" applyAlignment="1">
      <alignment horizontal="center" vertical="center" wrapText="1"/>
    </xf>
    <xf numFmtId="186" fontId="56" fillId="0" borderId="418" xfId="0" applyFont="1" applyBorder="1" applyAlignment="1">
      <alignment horizontal="left" vertical="center" wrapText="1"/>
    </xf>
    <xf numFmtId="3" fontId="34" fillId="0" borderId="347" xfId="0" applyNumberFormat="1" applyFont="1" applyBorder="1" applyAlignment="1">
      <alignment horizontal="center" vertical="center" wrapText="1"/>
    </xf>
    <xf numFmtId="186" fontId="56" fillId="0" borderId="348" xfId="0" applyFont="1" applyBorder="1" applyAlignment="1">
      <alignment horizontal="left" vertical="center" wrapText="1"/>
    </xf>
    <xf numFmtId="186" fontId="27" fillId="0" borderId="70" xfId="0" applyFont="1" applyBorder="1" applyAlignment="1">
      <alignment horizontal="left" vertical="center" wrapText="1"/>
    </xf>
    <xf numFmtId="3" fontId="29" fillId="0" borderId="549" xfId="0" applyNumberFormat="1" applyFont="1" applyBorder="1" applyAlignment="1">
      <alignment horizontal="center" vertical="center" wrapText="1"/>
    </xf>
    <xf numFmtId="3" fontId="37" fillId="0" borderId="550" xfId="0" applyNumberFormat="1" applyFont="1" applyBorder="1" applyAlignment="1">
      <alignment horizontal="center" vertical="center" wrapText="1"/>
    </xf>
    <xf numFmtId="186" fontId="37" fillId="0" borderId="0" xfId="0" applyFont="1">
      <alignment vertical="top"/>
    </xf>
    <xf numFmtId="186" fontId="19" fillId="0" borderId="310" xfId="0" applyFont="1" applyBorder="1" applyAlignment="1">
      <alignment vertical="center"/>
    </xf>
    <xf numFmtId="3" fontId="11" fillId="0" borderId="544" xfId="0" applyNumberFormat="1" applyFont="1" applyBorder="1" applyAlignment="1">
      <alignment horizontal="center" vertical="center"/>
    </xf>
    <xf numFmtId="3" fontId="11" fillId="0" borderId="527" xfId="0" applyNumberFormat="1" applyFont="1" applyBorder="1" applyAlignment="1">
      <alignment horizontal="center" vertical="center"/>
    </xf>
    <xf numFmtId="3" fontId="8" fillId="0" borderId="188" xfId="0" applyNumberFormat="1" applyFont="1" applyFill="1" applyBorder="1" applyAlignment="1" applyProtection="1">
      <alignment horizontal="center" vertical="center" wrapText="1"/>
    </xf>
    <xf numFmtId="188" fontId="8" fillId="0" borderId="178" xfId="0" applyNumberFormat="1" applyFont="1" applyFill="1" applyBorder="1" applyAlignment="1" applyProtection="1">
      <alignment horizontal="center" vertical="center" wrapText="1"/>
    </xf>
    <xf numFmtId="186" fontId="46" fillId="0" borderId="173" xfId="0" applyFont="1" applyBorder="1" applyAlignment="1">
      <alignment vertical="center" wrapText="1"/>
    </xf>
    <xf numFmtId="186" fontId="37" fillId="0" borderId="0" xfId="0" applyFont="1">
      <alignment vertical="top"/>
    </xf>
    <xf numFmtId="186" fontId="25" fillId="0" borderId="551" xfId="0" applyFont="1" applyBorder="1" applyAlignment="1">
      <alignment horizontal="left" vertical="center" wrapText="1"/>
    </xf>
    <xf numFmtId="3" fontId="40" fillId="0" borderId="552" xfId="0" applyNumberFormat="1" applyFont="1" applyBorder="1" applyAlignment="1">
      <alignment horizontal="center" vertical="center" wrapText="1"/>
    </xf>
    <xf numFmtId="184" fontId="40" fillId="0" borderId="545" xfId="0" applyNumberFormat="1" applyFont="1" applyBorder="1" applyAlignment="1">
      <alignment horizontal="center" vertical="center" wrapText="1"/>
    </xf>
    <xf numFmtId="184" fontId="40" fillId="0" borderId="552" xfId="0" applyNumberFormat="1" applyFont="1" applyBorder="1" applyAlignment="1">
      <alignment horizontal="center" vertical="center" wrapText="1"/>
    </xf>
    <xf numFmtId="186" fontId="40" fillId="0" borderId="479" xfId="0" applyFont="1" applyBorder="1" applyAlignment="1">
      <alignment horizontal="left" vertical="center" wrapText="1"/>
    </xf>
    <xf numFmtId="3" fontId="40" fillId="0" borderId="502" xfId="0" applyNumberFormat="1" applyFont="1" applyBorder="1" applyAlignment="1">
      <alignment horizontal="center" vertical="center" wrapText="1"/>
    </xf>
    <xf numFmtId="3" fontId="40" fillId="0" borderId="468" xfId="0" applyNumberFormat="1" applyFont="1" applyBorder="1" applyAlignment="1">
      <alignment horizontal="center" vertical="center" wrapText="1"/>
    </xf>
    <xf numFmtId="186" fontId="40" fillId="0" borderId="553" xfId="0" applyFont="1" applyBorder="1" applyAlignment="1">
      <alignment horizontal="left" vertical="center" wrapText="1"/>
    </xf>
    <xf numFmtId="186" fontId="25" fillId="0" borderId="310" xfId="0" applyFont="1" applyBorder="1" applyAlignment="1">
      <alignment horizontal="left" vertical="center" wrapText="1"/>
    </xf>
    <xf numFmtId="3" fontId="40" fillId="0" borderId="544" xfId="0" applyNumberFormat="1" applyFont="1" applyBorder="1" applyAlignment="1">
      <alignment horizontal="center" vertical="center" wrapText="1"/>
    </xf>
    <xf numFmtId="3" fontId="40" fillId="0" borderId="527" xfId="0" applyNumberFormat="1" applyFont="1" applyBorder="1" applyAlignment="1">
      <alignment horizontal="center" vertical="center" wrapText="1"/>
    </xf>
    <xf numFmtId="3" fontId="40" fillId="0" borderId="177" xfId="0" applyNumberFormat="1" applyFont="1" applyBorder="1" applyAlignment="1">
      <alignment horizontal="center" vertical="center" wrapText="1"/>
    </xf>
    <xf numFmtId="3" fontId="40" fillId="0" borderId="470" xfId="0" applyNumberFormat="1" applyFont="1" applyBorder="1" applyAlignment="1">
      <alignment horizontal="center" vertical="center" wrapText="1"/>
    </xf>
    <xf numFmtId="3" fontId="40" fillId="0" borderId="140" xfId="0" applyNumberFormat="1" applyFont="1" applyFill="1" applyBorder="1" applyAlignment="1">
      <alignment horizontal="center" vertical="center" wrapText="1"/>
    </xf>
    <xf numFmtId="186" fontId="0" fillId="0" borderId="554" xfId="0" applyBorder="1" applyAlignment="1">
      <alignment vertical="center"/>
    </xf>
    <xf numFmtId="3" fontId="37" fillId="0" borderId="555" xfId="0" applyNumberFormat="1" applyFont="1" applyBorder="1" applyAlignment="1">
      <alignment horizontal="center" vertical="center" wrapText="1"/>
    </xf>
    <xf numFmtId="186" fontId="27" fillId="0" borderId="486" xfId="0" applyFont="1" applyBorder="1" applyAlignment="1">
      <alignment horizontal="left" vertical="center" wrapText="1"/>
    </xf>
    <xf numFmtId="186" fontId="37" fillId="0" borderId="0" xfId="0" applyFont="1">
      <alignment vertical="top"/>
    </xf>
    <xf numFmtId="186" fontId="0" fillId="0" borderId="0" xfId="0">
      <alignment vertical="top"/>
    </xf>
    <xf numFmtId="186" fontId="27" fillId="0" borderId="466" xfId="0" applyFont="1" applyFill="1" applyBorder="1" applyAlignment="1">
      <alignment horizontal="left" vertical="center" wrapText="1"/>
    </xf>
    <xf numFmtId="184" fontId="37" fillId="0" borderId="502" xfId="0" applyNumberFormat="1" applyFont="1" applyFill="1" applyBorder="1" applyAlignment="1">
      <alignment horizontal="center" vertical="center" wrapText="1"/>
    </xf>
    <xf numFmtId="184" fontId="37" fillId="0" borderId="468" xfId="0" applyNumberFormat="1" applyFont="1" applyFill="1" applyBorder="1" applyAlignment="1">
      <alignment horizontal="center" vertical="center" wrapText="1"/>
    </xf>
    <xf numFmtId="186" fontId="37" fillId="0" borderId="146" xfId="0" applyFont="1" applyFill="1" applyBorder="1" applyAlignment="1">
      <alignment horizontal="left" vertical="center" wrapText="1"/>
    </xf>
    <xf numFmtId="3" fontId="37" fillId="0" borderId="428" xfId="0" applyNumberFormat="1" applyFont="1" applyBorder="1" applyAlignment="1">
      <alignment horizontal="center" vertical="center" wrapText="1"/>
    </xf>
    <xf numFmtId="186" fontId="37" fillId="0" borderId="0" xfId="0" applyFont="1">
      <alignment vertical="top"/>
    </xf>
    <xf numFmtId="186" fontId="8" fillId="0" borderId="191" xfId="0" applyFont="1" applyBorder="1" applyAlignment="1">
      <alignment horizontal="left" vertical="center" wrapText="1"/>
    </xf>
    <xf numFmtId="186" fontId="8" fillId="0" borderId="551" xfId="0" applyFont="1" applyBorder="1" applyAlignment="1">
      <alignment horizontal="left" vertical="center" wrapText="1"/>
    </xf>
    <xf numFmtId="187" fontId="11" fillId="0" borderId="191" xfId="0" applyNumberFormat="1" applyFont="1" applyBorder="1" applyAlignment="1">
      <alignment horizontal="center" vertical="center" wrapText="1"/>
    </xf>
    <xf numFmtId="187" fontId="11" fillId="0" borderId="552" xfId="0" applyNumberFormat="1" applyFont="1" applyBorder="1" applyAlignment="1">
      <alignment horizontal="center" vertical="center" wrapText="1"/>
    </xf>
    <xf numFmtId="187" fontId="11" fillId="0" borderId="556" xfId="0" applyNumberFormat="1" applyFont="1" applyBorder="1" applyAlignment="1">
      <alignment horizontal="center" vertical="center" wrapText="1"/>
    </xf>
    <xf numFmtId="187" fontId="11" fillId="0" borderId="557" xfId="0" applyNumberFormat="1" applyFont="1" applyBorder="1" applyAlignment="1">
      <alignment horizontal="center" vertical="center" wrapText="1"/>
    </xf>
    <xf numFmtId="186" fontId="37" fillId="0" borderId="0" xfId="0" applyFont="1">
      <alignment vertical="top"/>
    </xf>
    <xf numFmtId="186" fontId="26" fillId="7" borderId="559" xfId="0" applyFont="1" applyFill="1" applyBorder="1" applyAlignment="1">
      <alignment horizontal="center" vertical="center" wrapText="1"/>
    </xf>
    <xf numFmtId="186" fontId="133" fillId="7" borderId="560" xfId="0" applyFont="1" applyFill="1" applyBorder="1" applyAlignment="1">
      <alignment horizontal="center" vertical="center" wrapText="1"/>
    </xf>
    <xf numFmtId="184" fontId="40" fillId="0" borderId="561" xfId="0" applyNumberFormat="1" applyFont="1" applyBorder="1" applyAlignment="1">
      <alignment horizontal="center" vertical="center" wrapText="1"/>
    </xf>
    <xf numFmtId="184" fontId="40" fillId="0" borderId="562" xfId="0" applyNumberFormat="1" applyFont="1" applyBorder="1" applyAlignment="1">
      <alignment horizontal="center" vertical="center" wrapText="1"/>
    </xf>
    <xf numFmtId="184" fontId="40" fillId="0" borderId="564" xfId="0" applyNumberFormat="1" applyFont="1" applyBorder="1" applyAlignment="1">
      <alignment horizontal="center" vertical="center" wrapText="1"/>
    </xf>
    <xf numFmtId="186" fontId="133" fillId="7" borderId="563" xfId="0" applyFont="1" applyFill="1" applyBorder="1" applyAlignment="1">
      <alignment horizontal="center" vertical="center" wrapText="1"/>
    </xf>
    <xf numFmtId="184" fontId="40" fillId="0" borderId="565" xfId="0" applyNumberFormat="1" applyFont="1" applyBorder="1" applyAlignment="1">
      <alignment horizontal="center" vertical="center" wrapText="1"/>
    </xf>
    <xf numFmtId="186" fontId="25" fillId="0" borderId="566" xfId="0" applyFont="1" applyBorder="1" applyAlignment="1">
      <alignment horizontal="left" vertical="center" wrapText="1"/>
    </xf>
    <xf numFmtId="186" fontId="25" fillId="0" borderId="567" xfId="0" applyFont="1" applyBorder="1" applyAlignment="1">
      <alignment horizontal="left" vertical="center" wrapText="1"/>
    </xf>
    <xf numFmtId="186" fontId="25" fillId="0" borderId="463" xfId="0" applyFont="1" applyBorder="1" applyAlignment="1">
      <alignment horizontal="left" vertical="center" wrapText="1"/>
    </xf>
    <xf numFmtId="183" fontId="7" fillId="0" borderId="568" xfId="0" applyNumberFormat="1" applyFont="1" applyBorder="1" applyAlignment="1">
      <alignment horizontal="center" vertical="center"/>
    </xf>
    <xf numFmtId="186" fontId="0" fillId="0" borderId="569" xfId="0" applyBorder="1" applyAlignment="1">
      <alignment vertical="center"/>
    </xf>
    <xf numFmtId="3" fontId="11" fillId="0" borderId="570" xfId="0" applyNumberFormat="1" applyFont="1" applyBorder="1" applyAlignment="1">
      <alignment horizontal="center" vertical="center" wrapText="1"/>
    </xf>
    <xf numFmtId="186" fontId="30" fillId="0" borderId="571" xfId="0" applyFont="1" applyBorder="1" applyAlignment="1">
      <alignment horizontal="justify" vertical="center" wrapText="1"/>
    </xf>
    <xf numFmtId="3" fontId="11" fillId="0" borderId="561" xfId="0" applyNumberFormat="1" applyFont="1" applyBorder="1" applyAlignment="1">
      <alignment horizontal="center" vertical="center" wrapText="1"/>
    </xf>
    <xf numFmtId="3" fontId="11" fillId="0" borderId="562" xfId="0" applyNumberFormat="1" applyFont="1" applyBorder="1" applyAlignment="1">
      <alignment horizontal="center" vertical="center" wrapText="1"/>
    </xf>
    <xf numFmtId="186" fontId="24" fillId="0" borderId="482" xfId="0" applyFont="1" applyBorder="1" applyAlignment="1">
      <alignment vertical="center"/>
    </xf>
    <xf numFmtId="186" fontId="24" fillId="0" borderId="466" xfId="0" applyFont="1" applyBorder="1" applyAlignment="1">
      <alignment vertical="center"/>
    </xf>
    <xf numFmtId="186" fontId="56" fillId="0" borderId="267" xfId="0" applyFont="1" applyBorder="1" applyAlignment="1">
      <alignment vertical="center"/>
    </xf>
    <xf numFmtId="9" fontId="7" fillId="0" borderId="573" xfId="0" applyNumberFormat="1" applyFont="1" applyBorder="1" applyAlignment="1">
      <alignment horizontal="center" vertical="center"/>
    </xf>
    <xf numFmtId="186" fontId="34" fillId="0" borderId="576" xfId="0" applyNumberFormat="1" applyFont="1" applyFill="1" applyBorder="1" applyAlignment="1" applyProtection="1">
      <alignment horizontal="center" vertical="center" wrapText="1"/>
    </xf>
    <xf numFmtId="186" fontId="29" fillId="0" borderId="577" xfId="0" applyNumberFormat="1" applyFont="1" applyFill="1" applyBorder="1" applyAlignment="1" applyProtection="1">
      <alignment horizontal="center" vertical="center" wrapText="1"/>
    </xf>
    <xf numFmtId="186" fontId="1" fillId="0" borderId="577" xfId="0" applyNumberFormat="1" applyFont="1" applyFill="1" applyBorder="1" applyAlignment="1" applyProtection="1">
      <alignment horizontal="center" vertical="center" wrapText="1"/>
    </xf>
    <xf numFmtId="186" fontId="34" fillId="0" borderId="578" xfId="0" applyNumberFormat="1" applyFont="1" applyFill="1" applyBorder="1" applyAlignment="1" applyProtection="1">
      <alignment horizontal="center" vertical="center" wrapText="1"/>
    </xf>
    <xf numFmtId="0" fontId="29" fillId="0" borderId="577" xfId="0" applyNumberFormat="1" applyFont="1" applyFill="1" applyBorder="1" applyAlignment="1" applyProtection="1">
      <alignment horizontal="center" vertical="center" wrapText="1"/>
    </xf>
    <xf numFmtId="9" fontId="37" fillId="0" borderId="173" xfId="0" applyNumberFormat="1" applyFont="1" applyFill="1" applyBorder="1" applyAlignment="1" applyProtection="1">
      <alignment horizontal="center" vertical="center" wrapText="1"/>
    </xf>
    <xf numFmtId="9" fontId="156" fillId="0" borderId="173" xfId="0" applyNumberFormat="1" applyFont="1" applyFill="1" applyBorder="1" applyAlignment="1" applyProtection="1">
      <alignment horizontal="center" vertical="center" wrapText="1"/>
    </xf>
    <xf numFmtId="9" fontId="29" fillId="0" borderId="577" xfId="0" applyNumberFormat="1" applyFont="1" applyFill="1" applyBorder="1" applyAlignment="1" applyProtection="1">
      <alignment horizontal="center" vertical="center" wrapText="1"/>
    </xf>
    <xf numFmtId="188" fontId="29" fillId="0" borderId="578" xfId="0" applyNumberFormat="1" applyFont="1" applyFill="1" applyBorder="1" applyAlignment="1" applyProtection="1">
      <alignment horizontal="center" vertical="center" wrapText="1"/>
    </xf>
    <xf numFmtId="0" fontId="29" fillId="0" borderId="583" xfId="0" applyNumberFormat="1" applyFont="1" applyFill="1" applyBorder="1" applyAlignment="1" applyProtection="1">
      <alignment horizontal="center" vertical="center" wrapText="1"/>
    </xf>
    <xf numFmtId="10" fontId="29" fillId="0" borderId="581" xfId="0" applyNumberFormat="1" applyFont="1" applyFill="1" applyBorder="1" applyAlignment="1" applyProtection="1">
      <alignment horizontal="center" vertical="center" wrapText="1"/>
    </xf>
    <xf numFmtId="186" fontId="34" fillId="0" borderId="588" xfId="0" applyNumberFormat="1" applyFont="1" applyFill="1" applyBorder="1" applyAlignment="1" applyProtection="1">
      <alignment horizontal="center" vertical="center" wrapText="1"/>
    </xf>
    <xf numFmtId="186" fontId="34" fillId="0" borderId="577" xfId="0" applyNumberFormat="1" applyFont="1" applyFill="1" applyBorder="1" applyAlignment="1" applyProtection="1">
      <alignment horizontal="center" vertical="center" wrapText="1"/>
    </xf>
    <xf numFmtId="188" fontId="29" fillId="0" borderId="588" xfId="0" applyNumberFormat="1" applyFont="1" applyFill="1" applyBorder="1" applyAlignment="1" applyProtection="1">
      <alignment horizontal="center" vertical="center" wrapText="1"/>
    </xf>
    <xf numFmtId="10" fontId="29" fillId="0" borderId="594" xfId="0" applyNumberFormat="1" applyFont="1" applyFill="1" applyBorder="1" applyAlignment="1" applyProtection="1">
      <alignment horizontal="center" vertical="center" wrapText="1"/>
    </xf>
    <xf numFmtId="0" fontId="1" fillId="0" borderId="577" xfId="0" applyNumberFormat="1" applyFont="1" applyFill="1" applyBorder="1" applyAlignment="1" applyProtection="1">
      <alignment horizontal="center" vertical="center" wrapText="1"/>
    </xf>
    <xf numFmtId="186" fontId="1" fillId="0" borderId="588" xfId="0" applyNumberFormat="1" applyFont="1" applyFill="1" applyBorder="1" applyAlignment="1" applyProtection="1">
      <alignment horizontal="center" vertical="center" wrapText="1"/>
    </xf>
    <xf numFmtId="9" fontId="27" fillId="0" borderId="173" xfId="0" applyNumberFormat="1" applyFont="1" applyFill="1" applyBorder="1" applyAlignment="1" applyProtection="1">
      <alignment horizontal="center" vertical="center" wrapText="1"/>
    </xf>
    <xf numFmtId="186" fontId="7" fillId="0" borderId="28" xfId="0" applyFont="1" applyBorder="1" applyAlignment="1">
      <alignment horizontal="justify" vertical="center" wrapText="1"/>
    </xf>
    <xf numFmtId="186" fontId="7" fillId="0" borderId="598" xfId="0" applyFont="1" applyBorder="1" applyAlignment="1">
      <alignment horizontal="justify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11" fillId="0" borderId="335" xfId="58" applyNumberFormat="1" applyFont="1" applyBorder="1" applyAlignment="1">
      <alignment horizontal="center" vertical="center" wrapText="1"/>
    </xf>
    <xf numFmtId="184" fontId="53" fillId="0" borderId="239" xfId="0" applyNumberFormat="1" applyFont="1" applyBorder="1" applyAlignment="1">
      <alignment horizontal="center" vertical="center"/>
    </xf>
    <xf numFmtId="184" fontId="53" fillId="0" borderId="578" xfId="0" applyNumberFormat="1" applyFont="1" applyBorder="1" applyAlignment="1">
      <alignment horizontal="center" vertical="center"/>
    </xf>
    <xf numFmtId="3" fontId="7" fillId="0" borderId="599" xfId="0" applyNumberFormat="1" applyFont="1" applyBorder="1" applyAlignment="1">
      <alignment horizontal="center" vertical="center" wrapText="1"/>
    </xf>
    <xf numFmtId="3" fontId="7" fillId="0" borderId="576" xfId="0" applyNumberFormat="1" applyFont="1" applyFill="1" applyBorder="1" applyAlignment="1">
      <alignment horizontal="center" vertical="center" wrapText="1"/>
    </xf>
    <xf numFmtId="183" fontId="7" fillId="0" borderId="577" xfId="0" applyNumberFormat="1" applyFont="1" applyBorder="1" applyAlignment="1">
      <alignment horizontal="center" vertical="center"/>
    </xf>
    <xf numFmtId="186" fontId="0" fillId="0" borderId="601" xfId="0" applyBorder="1" applyAlignment="1">
      <alignment vertical="center"/>
    </xf>
    <xf numFmtId="186" fontId="8" fillId="0" borderId="582" xfId="0" applyNumberFormat="1" applyFont="1" applyFill="1" applyBorder="1" applyAlignment="1" applyProtection="1">
      <alignment horizontal="left" vertical="center" wrapText="1"/>
    </xf>
    <xf numFmtId="185" fontId="11" fillId="0" borderId="191" xfId="0" applyNumberFormat="1" applyFont="1" applyFill="1" applyBorder="1" applyAlignment="1" applyProtection="1">
      <alignment horizontal="center" vertical="center" wrapText="1"/>
    </xf>
    <xf numFmtId="3" fontId="11" fillId="0" borderId="602" xfId="0" applyNumberFormat="1" applyFont="1" applyBorder="1" applyAlignment="1">
      <alignment horizontal="center" vertical="center" wrapText="1"/>
    </xf>
    <xf numFmtId="3" fontId="7" fillId="0" borderId="603" xfId="0" applyNumberFormat="1" applyFont="1" applyBorder="1" applyAlignment="1">
      <alignment horizontal="center" vertical="center" wrapText="1"/>
    </xf>
    <xf numFmtId="186" fontId="7" fillId="0" borderId="604" xfId="0" applyFont="1" applyBorder="1" applyAlignment="1">
      <alignment horizontal="left" vertical="center" wrapText="1"/>
    </xf>
    <xf numFmtId="182" fontId="7" fillId="0" borderId="605" xfId="0" applyNumberFormat="1" applyFont="1" applyBorder="1" applyAlignment="1">
      <alignment horizontal="center" vertical="center" wrapText="1"/>
    </xf>
    <xf numFmtId="182" fontId="7" fillId="0" borderId="606" xfId="0" applyNumberFormat="1" applyFont="1" applyBorder="1" applyAlignment="1">
      <alignment horizontal="center" vertical="center" wrapText="1"/>
    </xf>
    <xf numFmtId="14" fontId="68" fillId="0" borderId="435" xfId="0" applyNumberFormat="1" applyFont="1" applyBorder="1" applyAlignment="1">
      <alignment horizontal="left" vertical="center" indent="2"/>
    </xf>
    <xf numFmtId="14" fontId="68" fillId="0" borderId="361" xfId="0" applyNumberFormat="1" applyFont="1" applyBorder="1" applyAlignment="1">
      <alignment horizontal="left" vertical="center" indent="2"/>
    </xf>
    <xf numFmtId="186" fontId="66" fillId="0" borderId="442" xfId="0" applyFont="1" applyBorder="1" applyAlignment="1">
      <alignment horizontal="center" vertical="center" wrapText="1"/>
    </xf>
    <xf numFmtId="186" fontId="66" fillId="0" borderId="443" xfId="0" applyFont="1" applyBorder="1" applyAlignment="1">
      <alignment horizontal="center" vertical="center" wrapText="1"/>
    </xf>
    <xf numFmtId="186" fontId="66" fillId="0" borderId="444" xfId="0" applyFont="1" applyBorder="1" applyAlignment="1">
      <alignment horizontal="center" vertical="center" wrapText="1"/>
    </xf>
    <xf numFmtId="186" fontId="66" fillId="0" borderId="445" xfId="0" applyFont="1" applyBorder="1" applyAlignment="1">
      <alignment horizontal="center" vertical="center" wrapText="1"/>
    </xf>
    <xf numFmtId="186" fontId="68" fillId="0" borderId="435" xfId="0" applyFont="1" applyBorder="1" applyAlignment="1">
      <alignment horizontal="left" vertical="center"/>
    </xf>
    <xf numFmtId="186" fontId="68" fillId="0" borderId="361" xfId="0" applyFont="1" applyBorder="1" applyAlignment="1">
      <alignment horizontal="left" vertical="center"/>
    </xf>
    <xf numFmtId="186" fontId="68" fillId="0" borderId="436" xfId="0" applyFont="1" applyBorder="1" applyAlignment="1">
      <alignment horizontal="left" vertical="center"/>
    </xf>
    <xf numFmtId="186" fontId="112" fillId="0" borderId="442" xfId="0" applyFont="1" applyBorder="1" applyAlignment="1">
      <alignment horizontal="center" vertical="center" wrapText="1"/>
    </xf>
    <xf numFmtId="186" fontId="112" fillId="0" borderId="443" xfId="0" applyFont="1" applyBorder="1" applyAlignment="1">
      <alignment horizontal="center" vertical="center" wrapText="1"/>
    </xf>
    <xf numFmtId="186" fontId="112" fillId="0" borderId="444" xfId="0" applyFont="1" applyBorder="1" applyAlignment="1">
      <alignment horizontal="center" vertical="center" wrapText="1"/>
    </xf>
    <xf numFmtId="186" fontId="112" fillId="0" borderId="445" xfId="0" applyFont="1" applyBorder="1" applyAlignment="1">
      <alignment horizontal="center" vertical="center" wrapText="1"/>
    </xf>
    <xf numFmtId="186" fontId="50" fillId="0" borderId="442" xfId="0" applyFont="1" applyBorder="1" applyAlignment="1">
      <alignment horizontal="center" vertical="center" wrapText="1"/>
    </xf>
    <xf numFmtId="186" fontId="50" fillId="0" borderId="443" xfId="0" applyFont="1" applyBorder="1" applyAlignment="1">
      <alignment horizontal="center" vertical="center" wrapText="1"/>
    </xf>
    <xf numFmtId="186" fontId="50" fillId="0" borderId="444" xfId="0" applyFont="1" applyBorder="1" applyAlignment="1">
      <alignment horizontal="center" vertical="center" wrapText="1"/>
    </xf>
    <xf numFmtId="186" fontId="50" fillId="0" borderId="445" xfId="0" applyFont="1" applyBorder="1" applyAlignment="1">
      <alignment horizontal="center" vertical="center" wrapText="1"/>
    </xf>
    <xf numFmtId="186" fontId="66" fillId="0" borderId="442" xfId="4" applyFont="1" applyBorder="1" applyAlignment="1" applyProtection="1">
      <alignment horizontal="center" vertical="center" wrapText="1"/>
    </xf>
    <xf numFmtId="186" fontId="66" fillId="0" borderId="443" xfId="4" applyFont="1" applyBorder="1" applyAlignment="1" applyProtection="1">
      <alignment horizontal="center" vertical="center" wrapText="1"/>
    </xf>
    <xf numFmtId="186" fontId="66" fillId="0" borderId="444" xfId="4" applyFont="1" applyBorder="1" applyAlignment="1" applyProtection="1">
      <alignment horizontal="center" vertical="center" wrapText="1"/>
    </xf>
    <xf numFmtId="186" fontId="66" fillId="0" borderId="445" xfId="4" applyFont="1" applyBorder="1" applyAlignment="1" applyProtection="1">
      <alignment horizontal="center" vertical="center" wrapText="1"/>
    </xf>
    <xf numFmtId="186" fontId="116" fillId="0" borderId="440" xfId="4" applyFont="1" applyFill="1" applyBorder="1" applyAlignment="1" applyProtection="1">
      <alignment horizontal="center" vertical="center"/>
    </xf>
    <xf numFmtId="186" fontId="116" fillId="0" borderId="441" xfId="4" applyFont="1" applyFill="1" applyBorder="1" applyAlignment="1" applyProtection="1">
      <alignment horizontal="center" vertical="center"/>
    </xf>
    <xf numFmtId="186" fontId="112" fillId="0" borderId="442" xfId="4" applyFont="1" applyBorder="1" applyAlignment="1" applyProtection="1">
      <alignment horizontal="center" vertical="center" wrapText="1"/>
    </xf>
    <xf numFmtId="186" fontId="112" fillId="0" borderId="443" xfId="4" applyFont="1" applyBorder="1" applyAlignment="1" applyProtection="1">
      <alignment horizontal="center" vertical="center" wrapText="1"/>
    </xf>
    <xf numFmtId="186" fontId="112" fillId="0" borderId="444" xfId="4" applyFont="1" applyBorder="1" applyAlignment="1" applyProtection="1">
      <alignment horizontal="center" vertical="center" wrapText="1"/>
    </xf>
    <xf numFmtId="186" fontId="112" fillId="0" borderId="445" xfId="4" applyFont="1" applyBorder="1" applyAlignment="1" applyProtection="1">
      <alignment horizontal="center" vertical="center" wrapText="1"/>
    </xf>
    <xf numFmtId="186" fontId="50" fillId="0" borderId="442" xfId="4" applyFont="1" applyBorder="1" applyAlignment="1" applyProtection="1">
      <alignment horizontal="center" vertical="center" wrapText="1"/>
    </xf>
    <xf numFmtId="186" fontId="50" fillId="0" borderId="443" xfId="4" applyFont="1" applyBorder="1" applyAlignment="1" applyProtection="1">
      <alignment horizontal="center" vertical="center" wrapText="1"/>
    </xf>
    <xf numFmtId="186" fontId="50" fillId="0" borderId="444" xfId="4" applyFont="1" applyBorder="1" applyAlignment="1" applyProtection="1">
      <alignment horizontal="center" vertical="center" wrapText="1"/>
    </xf>
    <xf numFmtId="186" fontId="50" fillId="0" borderId="445" xfId="4" applyFont="1" applyBorder="1" applyAlignment="1" applyProtection="1">
      <alignment horizontal="center" vertical="center" wrapText="1"/>
    </xf>
    <xf numFmtId="186" fontId="111" fillId="0" borderId="435" xfId="0" applyFont="1" applyBorder="1" applyAlignment="1">
      <alignment horizontal="center" vertical="center"/>
    </xf>
    <xf numFmtId="186" fontId="111" fillId="0" borderId="361" xfId="0" applyFont="1" applyBorder="1" applyAlignment="1">
      <alignment horizontal="center" vertical="center"/>
    </xf>
    <xf numFmtId="186" fontId="111" fillId="0" borderId="436" xfId="0" applyFont="1" applyBorder="1" applyAlignment="1">
      <alignment horizontal="center" vertical="center"/>
    </xf>
    <xf numFmtId="186" fontId="63" fillId="0" borderId="435" xfId="0" applyFont="1" applyBorder="1" applyAlignment="1">
      <alignment horizontal="right" vertical="center"/>
    </xf>
    <xf numFmtId="186" fontId="64" fillId="0" borderId="361" xfId="0" applyFont="1" applyBorder="1" applyAlignment="1">
      <alignment horizontal="right" vertical="center"/>
    </xf>
    <xf numFmtId="186" fontId="64" fillId="0" borderId="436" xfId="0" applyFont="1" applyBorder="1" applyAlignment="1">
      <alignment horizontal="right" vertical="center"/>
    </xf>
    <xf numFmtId="186" fontId="65" fillId="0" borderId="437" xfId="0" applyFont="1" applyBorder="1" applyAlignment="1">
      <alignment horizontal="center" vertical="center"/>
    </xf>
    <xf numFmtId="186" fontId="65" fillId="0" borderId="438" xfId="0" applyFont="1" applyBorder="1" applyAlignment="1">
      <alignment horizontal="center" vertical="center"/>
    </xf>
    <xf numFmtId="186" fontId="65" fillId="0" borderId="439" xfId="0" applyFont="1" applyBorder="1" applyAlignment="1">
      <alignment horizontal="center" vertical="center"/>
    </xf>
    <xf numFmtId="186" fontId="65" fillId="0" borderId="435" xfId="0" applyFont="1" applyBorder="1" applyAlignment="1">
      <alignment horizontal="center" vertical="center"/>
    </xf>
    <xf numFmtId="186" fontId="65" fillId="0" borderId="361" xfId="0" applyFont="1" applyBorder="1" applyAlignment="1">
      <alignment horizontal="center" vertical="center"/>
    </xf>
    <xf numFmtId="186" fontId="65" fillId="0" borderId="436" xfId="0" applyFont="1" applyBorder="1" applyAlignment="1">
      <alignment horizontal="center" vertical="center"/>
    </xf>
    <xf numFmtId="186" fontId="114" fillId="0" borderId="435" xfId="4" applyFont="1" applyBorder="1" applyAlignment="1" applyProtection="1">
      <alignment horizontal="center" vertical="center"/>
    </xf>
    <xf numFmtId="186" fontId="114" fillId="0" borderId="361" xfId="4" applyFont="1" applyBorder="1" applyAlignment="1" applyProtection="1">
      <alignment horizontal="center" vertical="center"/>
    </xf>
    <xf numFmtId="186" fontId="114" fillId="0" borderId="436" xfId="4" applyFont="1" applyBorder="1" applyAlignment="1" applyProtection="1">
      <alignment horizontal="center" vertical="center"/>
    </xf>
    <xf numFmtId="186" fontId="106" fillId="0" borderId="41" xfId="0" applyFont="1" applyBorder="1" applyAlignment="1">
      <alignment horizontal="center" vertical="center" wrapText="1"/>
    </xf>
    <xf numFmtId="186" fontId="23" fillId="0" borderId="43" xfId="0" applyFont="1" applyBorder="1" applyAlignment="1">
      <alignment horizontal="center" vertical="center"/>
    </xf>
    <xf numFmtId="186" fontId="23" fillId="0" borderId="298" xfId="0" applyFont="1" applyBorder="1" applyAlignment="1">
      <alignment horizontal="center" vertical="center"/>
    </xf>
    <xf numFmtId="186" fontId="18" fillId="0" borderId="302" xfId="0" applyFont="1" applyBorder="1" applyAlignment="1">
      <alignment horizontal="left" vertical="center"/>
    </xf>
    <xf numFmtId="186" fontId="7" fillId="0" borderId="303" xfId="0" applyFont="1" applyBorder="1" applyAlignment="1">
      <alignment horizontal="left" vertical="center"/>
    </xf>
    <xf numFmtId="186" fontId="7" fillId="0" borderId="304" xfId="0" applyFont="1" applyBorder="1" applyAlignment="1">
      <alignment horizontal="left" vertical="center"/>
    </xf>
    <xf numFmtId="186" fontId="13" fillId="2" borderId="271" xfId="0" applyFont="1" applyFill="1" applyBorder="1" applyAlignment="1">
      <alignment horizontal="right" vertical="center" wrapText="1" indent="1"/>
    </xf>
    <xf numFmtId="186" fontId="13" fillId="2" borderId="272" xfId="0" applyFont="1" applyFill="1" applyBorder="1" applyAlignment="1">
      <alignment horizontal="right" vertical="center" wrapText="1" indent="1"/>
    </xf>
    <xf numFmtId="186" fontId="13" fillId="2" borderId="7" xfId="0" applyFont="1" applyFill="1" applyBorder="1" applyAlignment="1">
      <alignment horizontal="right" vertical="center" wrapText="1" indent="1"/>
    </xf>
    <xf numFmtId="186" fontId="24" fillId="0" borderId="275" xfId="0" applyFont="1" applyBorder="1" applyAlignment="1">
      <alignment horizontal="left" vertical="center" wrapText="1"/>
    </xf>
    <xf numFmtId="186" fontId="24" fillId="0" borderId="21" xfId="0" applyFont="1" applyBorder="1" applyAlignment="1">
      <alignment horizontal="left" vertical="center"/>
    </xf>
    <xf numFmtId="186" fontId="24" fillId="0" borderId="129" xfId="0" applyFont="1" applyBorder="1" applyAlignment="1">
      <alignment horizontal="left" vertical="center"/>
    </xf>
    <xf numFmtId="186" fontId="13" fillId="2" borderId="62" xfId="0" applyFont="1" applyFill="1" applyBorder="1" applyAlignment="1">
      <alignment horizontal="right" vertical="center" wrapText="1" indent="1"/>
    </xf>
    <xf numFmtId="0" fontId="42" fillId="0" borderId="283" xfId="0" applyNumberFormat="1" applyFont="1" applyBorder="1" applyAlignment="1">
      <alignment horizontal="left" vertical="center" wrapText="1"/>
    </xf>
    <xf numFmtId="0" fontId="42" fillId="0" borderId="284" xfId="0" applyNumberFormat="1" applyFont="1" applyBorder="1" applyAlignment="1">
      <alignment horizontal="left" vertical="center" wrapText="1"/>
    </xf>
    <xf numFmtId="0" fontId="42" fillId="0" borderId="285" xfId="0" applyNumberFormat="1" applyFont="1" applyBorder="1" applyAlignment="1">
      <alignment horizontal="left" vertical="center" wrapText="1"/>
    </xf>
    <xf numFmtId="186" fontId="16" fillId="0" borderId="0" xfId="0" applyFont="1" applyAlignment="1">
      <alignment horizontal="right" vertical="center"/>
    </xf>
    <xf numFmtId="186" fontId="109" fillId="0" borderId="125" xfId="0" applyFont="1" applyBorder="1" applyAlignment="1">
      <alignment horizontal="center" vertical="center" wrapText="1"/>
    </xf>
    <xf numFmtId="186" fontId="109" fillId="0" borderId="314" xfId="0" applyFont="1" applyBorder="1" applyAlignment="1">
      <alignment horizontal="center" vertical="center" wrapText="1"/>
    </xf>
    <xf numFmtId="186" fontId="4" fillId="0" borderId="125" xfId="0" applyFont="1" applyBorder="1" applyAlignment="1">
      <alignment horizontal="center" vertical="center" wrapText="1"/>
    </xf>
    <xf numFmtId="186" fontId="109" fillId="0" borderId="278" xfId="0" applyFont="1" applyBorder="1" applyAlignment="1">
      <alignment horizontal="center" vertical="center" wrapText="1"/>
    </xf>
    <xf numFmtId="186" fontId="4" fillId="0" borderId="314" xfId="0" applyFont="1" applyBorder="1" applyAlignment="1">
      <alignment horizontal="center" vertical="center" wrapText="1"/>
    </xf>
    <xf numFmtId="186" fontId="4" fillId="0" borderId="133" xfId="0" applyFont="1" applyBorder="1" applyAlignment="1">
      <alignment horizontal="center" vertical="center" wrapText="1"/>
    </xf>
    <xf numFmtId="186" fontId="109" fillId="0" borderId="41" xfId="0" applyFont="1" applyBorder="1" applyAlignment="1">
      <alignment horizontal="center" vertical="center" wrapText="1"/>
    </xf>
    <xf numFmtId="186" fontId="4" fillId="0" borderId="43" xfId="0" applyFont="1" applyBorder="1" applyAlignment="1">
      <alignment horizontal="center" vertical="center" wrapText="1"/>
    </xf>
    <xf numFmtId="186" fontId="4" fillId="0" borderId="47" xfId="0" applyFont="1" applyBorder="1" applyAlignment="1">
      <alignment horizontal="center" vertical="center" wrapText="1"/>
    </xf>
    <xf numFmtId="186" fontId="18" fillId="0" borderId="275" xfId="0" applyFont="1" applyBorder="1" applyAlignment="1">
      <alignment horizontal="left" vertical="center" wrapText="1"/>
    </xf>
    <xf numFmtId="186" fontId="7" fillId="0" borderId="21" xfId="0" applyFont="1" applyBorder="1" applyAlignment="1">
      <alignment horizontal="left" vertical="center"/>
    </xf>
    <xf numFmtId="186" fontId="7" fillId="0" borderId="129" xfId="0" applyFont="1" applyBorder="1" applyAlignment="1">
      <alignment horizontal="left" vertical="center"/>
    </xf>
    <xf numFmtId="186" fontId="108" fillId="0" borderId="125" xfId="0" applyFont="1" applyBorder="1" applyAlignment="1">
      <alignment horizontal="center" vertical="center" wrapText="1"/>
    </xf>
    <xf numFmtId="186" fontId="60" fillId="0" borderId="125" xfId="0" applyFont="1" applyBorder="1" applyAlignment="1">
      <alignment horizontal="center" vertical="center" wrapText="1"/>
    </xf>
    <xf numFmtId="186" fontId="60" fillId="0" borderId="133" xfId="0" applyFont="1" applyBorder="1" applyAlignment="1">
      <alignment horizontal="center" vertical="center" wrapText="1"/>
    </xf>
    <xf numFmtId="186" fontId="108" fillId="0" borderId="314" xfId="0" applyFont="1" applyBorder="1" applyAlignment="1">
      <alignment horizontal="center" vertical="center" wrapText="1"/>
    </xf>
    <xf numFmtId="186" fontId="60" fillId="0" borderId="278" xfId="0" applyFont="1" applyBorder="1" applyAlignment="1">
      <alignment horizontal="center" vertical="center" wrapText="1"/>
    </xf>
    <xf numFmtId="186" fontId="60" fillId="0" borderId="314" xfId="0" applyFont="1" applyBorder="1" applyAlignment="1">
      <alignment horizontal="center" vertical="center" wrapText="1"/>
    </xf>
    <xf numFmtId="187" fontId="25" fillId="0" borderId="130" xfId="0" applyNumberFormat="1" applyFont="1" applyBorder="1" applyAlignment="1">
      <alignment horizontal="center" vertical="center" wrapText="1"/>
    </xf>
    <xf numFmtId="187" fontId="40" fillId="0" borderId="570" xfId="0" applyNumberFormat="1" applyFont="1" applyBorder="1" applyAlignment="1">
      <alignment horizontal="center" vertical="center" wrapText="1"/>
    </xf>
    <xf numFmtId="187" fontId="40" fillId="0" borderId="572" xfId="0" applyNumberFormat="1" applyFont="1" applyBorder="1" applyAlignment="1">
      <alignment horizontal="center" vertical="center" wrapText="1"/>
    </xf>
    <xf numFmtId="186" fontId="14" fillId="0" borderId="0" xfId="0" applyFont="1" applyAlignment="1">
      <alignment horizontal="center" vertical="center"/>
    </xf>
    <xf numFmtId="186" fontId="21" fillId="0" borderId="268" xfId="0" applyFont="1" applyBorder="1" applyAlignment="1">
      <alignment horizontal="center" vertical="center"/>
    </xf>
    <xf numFmtId="186" fontId="61" fillId="0" borderId="269" xfId="0" applyFont="1" applyBorder="1" applyAlignment="1">
      <alignment horizontal="center" vertical="center"/>
    </xf>
    <xf numFmtId="186" fontId="92" fillId="0" borderId="269" xfId="0" applyFont="1" applyBorder="1" applyAlignment="1">
      <alignment horizontal="center" vertical="center"/>
    </xf>
    <xf numFmtId="186" fontId="22" fillId="0" borderId="269" xfId="0" applyFont="1" applyBorder="1" applyAlignment="1">
      <alignment horizontal="center" vertical="center"/>
    </xf>
    <xf numFmtId="186" fontId="105" fillId="8" borderId="270" xfId="0" applyFont="1" applyFill="1" applyBorder="1" applyAlignment="1">
      <alignment horizontal="left" vertical="center" wrapText="1" indent="1"/>
    </xf>
    <xf numFmtId="186" fontId="16" fillId="0" borderId="112" xfId="0" applyFont="1" applyBorder="1" applyAlignment="1">
      <alignment horizontal="right" vertical="center"/>
    </xf>
    <xf numFmtId="186" fontId="8" fillId="0" borderId="156" xfId="0" applyFont="1" applyBorder="1" applyAlignment="1">
      <alignment horizontal="center" vertical="center" wrapText="1"/>
    </xf>
    <xf numFmtId="186" fontId="8" fillId="0" borderId="332" xfId="0" applyFont="1" applyBorder="1" applyAlignment="1">
      <alignment horizontal="center" vertical="center" wrapText="1"/>
    </xf>
    <xf numFmtId="186" fontId="8" fillId="0" borderId="90" xfId="0" applyFont="1" applyBorder="1" applyAlignment="1">
      <alignment horizontal="center" vertical="center" wrapText="1"/>
    </xf>
    <xf numFmtId="186" fontId="8" fillId="0" borderId="111" xfId="0" applyFont="1" applyBorder="1" applyAlignment="1">
      <alignment horizontal="center" vertical="center" wrapText="1"/>
    </xf>
    <xf numFmtId="186" fontId="29" fillId="0" borderId="262" xfId="0" applyFont="1" applyBorder="1" applyAlignment="1">
      <alignment horizontal="center" vertical="center" wrapText="1"/>
    </xf>
    <xf numFmtId="186" fontId="29" fillId="0" borderId="145" xfId="0" applyFont="1" applyBorder="1" applyAlignment="1">
      <alignment horizontal="center" vertical="center" wrapText="1"/>
    </xf>
    <xf numFmtId="186" fontId="29" fillId="0" borderId="35" xfId="0" applyFont="1" applyBorder="1" applyAlignment="1">
      <alignment horizontal="center" vertical="center" wrapText="1"/>
    </xf>
    <xf numFmtId="186" fontId="47" fillId="0" borderId="132" xfId="0" applyFont="1" applyBorder="1" applyAlignment="1">
      <alignment horizontal="center" vertical="center" wrapText="1"/>
    </xf>
    <xf numFmtId="186" fontId="47" fillId="0" borderId="125" xfId="0" applyFont="1" applyBorder="1" applyAlignment="1">
      <alignment horizontal="center" vertical="center" wrapText="1"/>
    </xf>
    <xf numFmtId="186" fontId="47" fillId="0" borderId="105" xfId="0" applyFont="1" applyBorder="1" applyAlignment="1">
      <alignment horizontal="center" vertical="center" wrapText="1"/>
    </xf>
    <xf numFmtId="186" fontId="110" fillId="0" borderId="8" xfId="0" applyFont="1" applyBorder="1" applyAlignment="1">
      <alignment horizontal="center" vertical="center" wrapText="1"/>
    </xf>
    <xf numFmtId="186" fontId="110" fillId="0" borderId="370" xfId="0" applyFont="1" applyBorder="1" applyAlignment="1">
      <alignment horizontal="center" vertical="center" wrapText="1"/>
    </xf>
    <xf numFmtId="186" fontId="60" fillId="0" borderId="12" xfId="0" applyFont="1" applyBorder="1" applyAlignment="1">
      <alignment horizontal="center" vertical="center" wrapText="1"/>
    </xf>
    <xf numFmtId="186" fontId="60" fillId="0" borderId="370" xfId="0" applyFont="1" applyBorder="1" applyAlignment="1">
      <alignment horizontal="center" vertical="center" wrapText="1"/>
    </xf>
    <xf numFmtId="186" fontId="60" fillId="0" borderId="19" xfId="0" applyFont="1" applyBorder="1" applyAlignment="1">
      <alignment horizontal="center" vertical="center" wrapText="1"/>
    </xf>
    <xf numFmtId="186" fontId="34" fillId="0" borderId="507" xfId="0" applyNumberFormat="1" applyFont="1" applyFill="1" applyBorder="1" applyAlignment="1" applyProtection="1">
      <alignment horizontal="left" vertical="center" wrapText="1"/>
    </xf>
    <xf numFmtId="186" fontId="34" fillId="0" borderId="509" xfId="0" applyNumberFormat="1" applyFont="1" applyFill="1" applyBorder="1" applyAlignment="1" applyProtection="1">
      <alignment horizontal="left" vertical="center" wrapText="1"/>
    </xf>
    <xf numFmtId="186" fontId="34" fillId="0" borderId="508" xfId="0" applyNumberFormat="1" applyFont="1" applyFill="1" applyBorder="1" applyAlignment="1" applyProtection="1">
      <alignment horizontal="left" vertical="center" wrapText="1"/>
    </xf>
    <xf numFmtId="188" fontId="29" fillId="0" borderId="128" xfId="0" applyNumberFormat="1" applyFont="1" applyBorder="1" applyAlignment="1">
      <alignment horizontal="center" vertical="center" wrapText="1"/>
    </xf>
    <xf numFmtId="188" fontId="29" fillId="0" borderId="127" xfId="0" applyNumberFormat="1" applyFont="1" applyBorder="1" applyAlignment="1">
      <alignment horizontal="center" vertical="center" wrapText="1"/>
    </xf>
    <xf numFmtId="186" fontId="47" fillId="0" borderId="574" xfId="0" applyNumberFormat="1" applyFont="1" applyFill="1" applyBorder="1" applyAlignment="1" applyProtection="1">
      <alignment horizontal="center" vertical="center" wrapText="1"/>
    </xf>
    <xf numFmtId="186" fontId="47" fillId="0" borderId="575" xfId="0" applyNumberFormat="1" applyFont="1" applyFill="1" applyBorder="1" applyAlignment="1" applyProtection="1">
      <alignment horizontal="center" vertical="center" wrapText="1"/>
    </xf>
    <xf numFmtId="186" fontId="47" fillId="0" borderId="595" xfId="0" applyNumberFormat="1" applyFont="1" applyFill="1" applyBorder="1" applyAlignment="1" applyProtection="1">
      <alignment horizontal="center" vertical="center" wrapText="1"/>
    </xf>
    <xf numFmtId="186" fontId="29" fillId="0" borderId="579" xfId="0" applyNumberFormat="1" applyFont="1" applyFill="1" applyBorder="1" applyAlignment="1" applyProtection="1">
      <alignment horizontal="center" vertical="center" wrapText="1"/>
    </xf>
    <xf numFmtId="186" fontId="29" fillId="0" borderId="580" xfId="0" applyNumberFormat="1" applyFont="1" applyFill="1" applyBorder="1" applyAlignment="1" applyProtection="1">
      <alignment horizontal="center" vertical="center" wrapText="1"/>
    </xf>
    <xf numFmtId="188" fontId="29" fillId="0" borderId="594" xfId="0" applyNumberFormat="1" applyFont="1" applyFill="1" applyBorder="1" applyAlignment="1" applyProtection="1">
      <alignment horizontal="center" vertical="center" wrapText="1"/>
    </xf>
    <xf numFmtId="188" fontId="29" fillId="0" borderId="597" xfId="0" applyNumberFormat="1" applyFont="1" applyFill="1" applyBorder="1" applyAlignment="1" applyProtection="1">
      <alignment horizontal="center" vertical="center" wrapText="1"/>
    </xf>
    <xf numFmtId="188" fontId="29" fillId="0" borderId="596" xfId="0" applyNumberFormat="1" applyFont="1" applyFill="1" applyBorder="1" applyAlignment="1" applyProtection="1">
      <alignment horizontal="center" vertical="center" wrapText="1"/>
    </xf>
    <xf numFmtId="186" fontId="29" fillId="0" borderId="582" xfId="0" applyNumberFormat="1" applyFont="1" applyFill="1" applyBorder="1" applyAlignment="1" applyProtection="1">
      <alignment horizontal="center" vertical="center" wrapText="1"/>
    </xf>
    <xf numFmtId="186" fontId="8" fillId="0" borderId="379" xfId="0" applyFont="1" applyFill="1" applyBorder="1" applyAlignment="1">
      <alignment horizontal="center" vertical="center" wrapText="1"/>
    </xf>
    <xf numFmtId="186" fontId="8" fillId="0" borderId="370" xfId="0" applyFont="1" applyFill="1" applyBorder="1" applyAlignment="1">
      <alignment horizontal="center" vertical="center" wrapText="1"/>
    </xf>
    <xf numFmtId="186" fontId="8" fillId="0" borderId="368" xfId="0" applyFont="1" applyFill="1" applyBorder="1" applyAlignment="1">
      <alignment horizontal="center" vertical="center" wrapText="1"/>
    </xf>
    <xf numFmtId="186" fontId="2" fillId="0" borderId="1" xfId="0" applyFont="1" applyBorder="1" applyAlignment="1">
      <alignment horizontal="center" vertical="center"/>
    </xf>
    <xf numFmtId="186" fontId="58" fillId="0" borderId="1" xfId="0" applyFont="1" applyBorder="1" applyAlignment="1">
      <alignment horizontal="left" vertical="center" wrapText="1"/>
    </xf>
    <xf numFmtId="186" fontId="8" fillId="0" borderId="481" xfId="0" applyFont="1" applyBorder="1" applyAlignment="1">
      <alignment horizontal="left" vertical="center" wrapText="1"/>
    </xf>
    <xf numFmtId="188" fontId="29" fillId="0" borderId="279" xfId="0" applyNumberFormat="1" applyFont="1" applyBorder="1" applyAlignment="1">
      <alignment horizontal="center" vertical="center" wrapText="1"/>
    </xf>
    <xf numFmtId="188" fontId="29" fillId="0" borderId="126" xfId="0" applyNumberFormat="1" applyFont="1" applyBorder="1" applyAlignment="1">
      <alignment horizontal="center" vertical="center" wrapText="1"/>
    </xf>
    <xf numFmtId="186" fontId="8" fillId="0" borderId="8" xfId="0" applyFont="1" applyFill="1" applyBorder="1" applyAlignment="1">
      <alignment horizontal="center" vertical="center" wrapText="1"/>
    </xf>
    <xf numFmtId="186" fontId="8" fillId="0" borderId="12" xfId="0" applyFont="1" applyFill="1" applyBorder="1" applyAlignment="1">
      <alignment horizontal="center" vertical="center"/>
    </xf>
    <xf numFmtId="186" fontId="8" fillId="0" borderId="370" xfId="0" applyFont="1" applyFill="1" applyBorder="1" applyAlignment="1">
      <alignment horizontal="center" vertical="center"/>
    </xf>
    <xf numFmtId="186" fontId="8" fillId="0" borderId="19" xfId="0" applyFont="1" applyFill="1" applyBorder="1" applyAlignment="1">
      <alignment horizontal="center" vertical="center"/>
    </xf>
    <xf numFmtId="186" fontId="47" fillId="0" borderId="314" xfId="0" applyFont="1" applyBorder="1" applyAlignment="1">
      <alignment horizontal="center" vertical="center" wrapText="1"/>
    </xf>
    <xf numFmtId="186" fontId="107" fillId="0" borderId="379" xfId="0" applyFont="1" applyFill="1" applyBorder="1" applyAlignment="1">
      <alignment horizontal="center" vertical="center" wrapText="1"/>
    </xf>
    <xf numFmtId="186" fontId="107" fillId="0" borderId="370" xfId="0" applyFont="1" applyFill="1" applyBorder="1" applyAlignment="1">
      <alignment horizontal="center" vertical="center" wrapText="1"/>
    </xf>
    <xf numFmtId="186" fontId="107" fillId="0" borderId="368" xfId="0" applyFont="1" applyFill="1" applyBorder="1" applyAlignment="1">
      <alignment horizontal="center" vertical="center" wrapText="1"/>
    </xf>
    <xf numFmtId="186" fontId="56" fillId="0" borderId="506" xfId="0" applyFont="1" applyFill="1" applyBorder="1" applyAlignment="1">
      <alignment horizontal="left" vertical="center" wrapText="1"/>
    </xf>
    <xf numFmtId="186" fontId="56" fillId="0" borderId="27" xfId="0" applyFont="1" applyFill="1" applyBorder="1" applyAlignment="1">
      <alignment horizontal="left" vertical="center" wrapText="1"/>
    </xf>
    <xf numFmtId="186" fontId="56" fillId="0" borderId="263" xfId="0" applyFont="1" applyFill="1" applyBorder="1" applyAlignment="1">
      <alignment horizontal="left" vertical="center" wrapText="1"/>
    </xf>
    <xf numFmtId="186" fontId="53" fillId="0" borderId="379" xfId="0" applyFont="1" applyFill="1" applyBorder="1" applyAlignment="1">
      <alignment horizontal="center" vertical="center" wrapText="1"/>
    </xf>
    <xf numFmtId="186" fontId="53" fillId="0" borderId="370" xfId="0" applyFont="1" applyFill="1" applyBorder="1" applyAlignment="1">
      <alignment horizontal="center" vertical="center" wrapText="1"/>
    </xf>
    <xf numFmtId="186" fontId="53" fillId="0" borderId="368" xfId="0" applyFont="1" applyFill="1" applyBorder="1" applyAlignment="1">
      <alignment horizontal="center" vertical="center" wrapText="1"/>
    </xf>
    <xf numFmtId="186" fontId="1" fillId="0" borderId="262" xfId="0" applyFont="1" applyBorder="1" applyAlignment="1">
      <alignment horizontal="center" vertical="center" wrapText="1"/>
    </xf>
    <xf numFmtId="186" fontId="47" fillId="0" borderId="133" xfId="0" applyFont="1" applyBorder="1" applyAlignment="1">
      <alignment horizontal="center" vertical="center" wrapText="1"/>
    </xf>
    <xf numFmtId="186" fontId="56" fillId="0" borderId="389" xfId="0" applyFont="1" applyFill="1" applyBorder="1" applyAlignment="1">
      <alignment horizontal="left" vertical="center" wrapText="1"/>
    </xf>
    <xf numFmtId="186" fontId="56" fillId="0" borderId="391" xfId="0" applyFont="1" applyFill="1" applyBorder="1" applyAlignment="1">
      <alignment horizontal="left" vertical="center" wrapText="1"/>
    </xf>
    <xf numFmtId="186" fontId="56" fillId="0" borderId="390" xfId="0" applyFont="1" applyFill="1" applyBorder="1" applyAlignment="1">
      <alignment horizontal="left" vertical="center" wrapText="1"/>
    </xf>
    <xf numFmtId="186" fontId="58" fillId="0" borderId="0" xfId="0" applyNumberFormat="1" applyFont="1" applyFill="1" applyBorder="1" applyAlignment="1" applyProtection="1">
      <alignment vertical="center"/>
    </xf>
    <xf numFmtId="186" fontId="29" fillId="0" borderId="584" xfId="0" applyNumberFormat="1" applyFont="1" applyFill="1" applyBorder="1" applyAlignment="1" applyProtection="1">
      <alignment horizontal="center" vertical="center" wrapText="1"/>
    </xf>
    <xf numFmtId="186" fontId="58" fillId="0" borderId="585" xfId="0" applyNumberFormat="1" applyFont="1" applyFill="1" applyBorder="1" applyAlignment="1" applyProtection="1">
      <alignment vertical="center"/>
    </xf>
    <xf numFmtId="186" fontId="58" fillId="0" borderId="586" xfId="0" applyNumberFormat="1" applyFont="1" applyFill="1" applyBorder="1" applyAlignment="1" applyProtection="1">
      <alignment vertical="center"/>
    </xf>
    <xf numFmtId="188" fontId="29" fillId="0" borderId="581" xfId="0" applyNumberFormat="1" applyFont="1" applyFill="1" applyBorder="1" applyAlignment="1" applyProtection="1">
      <alignment horizontal="center" vertical="center" wrapText="1"/>
    </xf>
    <xf numFmtId="186" fontId="58" fillId="0" borderId="587" xfId="0" applyNumberFormat="1" applyFont="1" applyFill="1" applyBorder="1" applyAlignment="1" applyProtection="1">
      <alignment vertical="center"/>
    </xf>
    <xf numFmtId="186" fontId="59" fillId="0" borderId="8" xfId="0" applyFont="1" applyBorder="1" applyAlignment="1">
      <alignment horizontal="center" vertical="center" wrapText="1"/>
    </xf>
    <xf numFmtId="186" fontId="59" fillId="0" borderId="12" xfId="0" applyFont="1" applyBorder="1" applyAlignment="1">
      <alignment horizontal="center" vertical="center" wrapText="1"/>
    </xf>
    <xf numFmtId="186" fontId="59" fillId="0" borderId="370" xfId="0" applyFont="1" applyBorder="1" applyAlignment="1">
      <alignment horizontal="center" vertical="center" wrapText="1"/>
    </xf>
    <xf numFmtId="186" fontId="59" fillId="0" borderId="19" xfId="0" applyFont="1" applyBorder="1" applyAlignment="1">
      <alignment horizontal="center" vertical="center" wrapText="1"/>
    </xf>
    <xf numFmtId="186" fontId="34" fillId="0" borderId="246" xfId="0" applyFont="1" applyBorder="1" applyAlignment="1">
      <alignment horizontal="left" vertical="center" wrapText="1"/>
    </xf>
    <xf numFmtId="186" fontId="34" fillId="0" borderId="27" xfId="0" applyFont="1" applyBorder="1" applyAlignment="1">
      <alignment horizontal="left" vertical="center"/>
    </xf>
    <xf numFmtId="186" fontId="34" fillId="0" borderId="265" xfId="0" applyFont="1" applyBorder="1" applyAlignment="1">
      <alignment horizontal="left" vertical="center"/>
    </xf>
    <xf numFmtId="186" fontId="8" fillId="0" borderId="0" xfId="0" applyFont="1" applyBorder="1" applyAlignment="1">
      <alignment horizontal="center" vertical="center" wrapText="1"/>
    </xf>
    <xf numFmtId="188" fontId="29" fillId="0" borderId="426" xfId="0" applyNumberFormat="1" applyFont="1" applyBorder="1" applyAlignment="1">
      <alignment horizontal="center" vertical="center" wrapText="1"/>
    </xf>
    <xf numFmtId="186" fontId="1" fillId="0" borderId="583" xfId="0" applyNumberFormat="1" applyFont="1" applyFill="1" applyBorder="1" applyAlignment="1" applyProtection="1">
      <alignment horizontal="center" vertical="center" wrapText="1"/>
    </xf>
    <xf numFmtId="186" fontId="1" fillId="0" borderId="590" xfId="0" applyNumberFormat="1" applyFont="1" applyFill="1" applyBorder="1" applyAlignment="1" applyProtection="1">
      <alignment horizontal="center" vertical="center" wrapText="1"/>
    </xf>
    <xf numFmtId="186" fontId="1" fillId="0" borderId="589" xfId="0" applyNumberFormat="1" applyFont="1" applyFill="1" applyBorder="1" applyAlignment="1" applyProtection="1">
      <alignment horizontal="center" vertical="center" wrapText="1"/>
    </xf>
    <xf numFmtId="188" fontId="29" fillId="0" borderId="591" xfId="0" applyNumberFormat="1" applyFont="1" applyFill="1" applyBorder="1" applyAlignment="1" applyProtection="1">
      <alignment horizontal="center" vertical="center" wrapText="1"/>
    </xf>
    <xf numFmtId="188" fontId="29" fillId="0" borderId="593" xfId="0" applyNumberFormat="1" applyFont="1" applyFill="1" applyBorder="1" applyAlignment="1" applyProtection="1">
      <alignment horizontal="center" vertical="center" wrapText="1"/>
    </xf>
    <xf numFmtId="188" fontId="29" fillId="0" borderId="592" xfId="0" applyNumberFormat="1" applyFont="1" applyFill="1" applyBorder="1" applyAlignment="1" applyProtection="1">
      <alignment horizontal="center" vertical="center" wrapText="1"/>
    </xf>
    <xf numFmtId="186" fontId="29" fillId="0" borderId="583" xfId="0" applyNumberFormat="1" applyFont="1" applyFill="1" applyBorder="1" applyAlignment="1" applyProtection="1">
      <alignment horizontal="center" vertical="center" wrapText="1"/>
    </xf>
    <xf numFmtId="186" fontId="29" fillId="0" borderId="590" xfId="0" applyNumberFormat="1" applyFont="1" applyFill="1" applyBorder="1" applyAlignment="1" applyProtection="1">
      <alignment horizontal="center" vertical="center" wrapText="1"/>
    </xf>
    <xf numFmtId="186" fontId="29" fillId="0" borderId="589" xfId="0" applyNumberFormat="1" applyFont="1" applyFill="1" applyBorder="1" applyAlignment="1" applyProtection="1">
      <alignment horizontal="center" vertical="center" wrapText="1"/>
    </xf>
    <xf numFmtId="186" fontId="16" fillId="0" borderId="369" xfId="0" applyFont="1" applyBorder="1" applyAlignment="1">
      <alignment horizontal="right" vertical="center"/>
    </xf>
    <xf numFmtId="186" fontId="57" fillId="0" borderId="379" xfId="0" applyFont="1" applyBorder="1" applyAlignment="1">
      <alignment horizontal="center" vertical="center" wrapText="1"/>
    </xf>
    <xf numFmtId="186" fontId="57" fillId="0" borderId="370" xfId="0" applyFont="1" applyBorder="1" applyAlignment="1">
      <alignment horizontal="center" vertical="center" wrapText="1"/>
    </xf>
    <xf numFmtId="186" fontId="8" fillId="0" borderId="346" xfId="0" applyFont="1" applyBorder="1" applyAlignment="1">
      <alignment horizontal="center" vertical="center" wrapText="1"/>
    </xf>
    <xf numFmtId="186" fontId="8" fillId="0" borderId="414" xfId="0" applyFont="1" applyBorder="1" applyAlignment="1">
      <alignment horizontal="center" vertical="center" wrapText="1"/>
    </xf>
    <xf numFmtId="0" fontId="56" fillId="0" borderId="349" xfId="0" applyNumberFormat="1" applyFont="1" applyBorder="1" applyAlignment="1">
      <alignment horizontal="left" vertical="center" wrapText="1"/>
    </xf>
    <xf numFmtId="0" fontId="56" fillId="0" borderId="351" xfId="0" applyNumberFormat="1" applyFont="1" applyBorder="1" applyAlignment="1">
      <alignment horizontal="left" vertical="center" wrapText="1"/>
    </xf>
    <xf numFmtId="0" fontId="56" fillId="0" borderId="350" xfId="0" applyNumberFormat="1" applyFont="1" applyBorder="1" applyAlignment="1">
      <alignment horizontal="left" vertical="center" wrapText="1"/>
    </xf>
    <xf numFmtId="186" fontId="57" fillId="0" borderId="379" xfId="57" applyFont="1" applyBorder="1" applyAlignment="1">
      <alignment horizontal="center" vertical="center" wrapText="1"/>
    </xf>
    <xf numFmtId="186" fontId="57" fillId="0" borderId="370" xfId="57" applyFont="1" applyBorder="1" applyAlignment="1">
      <alignment horizontal="center" vertical="center" wrapText="1"/>
    </xf>
    <xf numFmtId="186" fontId="57" fillId="0" borderId="368" xfId="57" applyFont="1" applyBorder="1" applyAlignment="1">
      <alignment horizontal="center" vertical="center" wrapText="1"/>
    </xf>
    <xf numFmtId="186" fontId="8" fillId="0" borderId="240" xfId="57" applyFont="1" applyBorder="1" applyAlignment="1">
      <alignment horizontal="center" vertical="center" wrapText="1"/>
    </xf>
    <xf numFmtId="186" fontId="8" fillId="0" borderId="242" xfId="57" applyFont="1" applyBorder="1" applyAlignment="1">
      <alignment horizontal="center" vertical="center"/>
    </xf>
    <xf numFmtId="186" fontId="8" fillId="0" borderId="244" xfId="57" applyFont="1" applyBorder="1" applyAlignment="1">
      <alignment horizontal="center" vertical="center"/>
    </xf>
    <xf numFmtId="0" fontId="56" fillId="0" borderId="546" xfId="0" applyNumberFormat="1" applyFont="1" applyBorder="1" applyAlignment="1">
      <alignment horizontal="left" vertical="center" wrapText="1"/>
    </xf>
    <xf numFmtId="0" fontId="56" fillId="0" borderId="547" xfId="0" applyNumberFormat="1" applyFont="1" applyBorder="1" applyAlignment="1">
      <alignment horizontal="left" vertical="center" wrapText="1"/>
    </xf>
    <xf numFmtId="0" fontId="56" fillId="0" borderId="548" xfId="0" applyNumberFormat="1" applyFont="1" applyBorder="1" applyAlignment="1">
      <alignment horizontal="left" vertical="center" wrapText="1"/>
    </xf>
    <xf numFmtId="186" fontId="2" fillId="0" borderId="361" xfId="57" applyFont="1" applyBorder="1" applyAlignment="1">
      <alignment horizontal="center" vertical="center"/>
    </xf>
    <xf numFmtId="186" fontId="123" fillId="0" borderId="166" xfId="0" applyFont="1" applyBorder="1" applyAlignment="1">
      <alignment horizontal="center" vertical="center"/>
    </xf>
    <xf numFmtId="186" fontId="3" fillId="0" borderId="361" xfId="57" applyFont="1" applyBorder="1" applyAlignment="1">
      <alignment horizontal="left" vertical="center"/>
    </xf>
    <xf numFmtId="0" fontId="56" fillId="0" borderId="402" xfId="0" applyNumberFormat="1" applyFont="1" applyBorder="1" applyAlignment="1">
      <alignment horizontal="left" vertical="center" wrapText="1"/>
    </xf>
    <xf numFmtId="0" fontId="56" fillId="0" borderId="404" xfId="0" applyNumberFormat="1" applyFont="1" applyBorder="1" applyAlignment="1">
      <alignment horizontal="left" vertical="center" wrapText="1"/>
    </xf>
    <xf numFmtId="0" fontId="56" fillId="0" borderId="403" xfId="0" applyNumberFormat="1" applyFont="1" applyBorder="1" applyAlignment="1">
      <alignment horizontal="left" vertical="center" wrapText="1"/>
    </xf>
    <xf numFmtId="0" fontId="56" fillId="0" borderId="389" xfId="0" applyNumberFormat="1" applyFont="1" applyBorder="1" applyAlignment="1">
      <alignment horizontal="left" vertical="center" wrapText="1"/>
    </xf>
    <xf numFmtId="0" fontId="56" fillId="0" borderId="391" xfId="0" applyNumberFormat="1" applyFont="1" applyBorder="1" applyAlignment="1">
      <alignment horizontal="left" vertical="center" wrapText="1"/>
    </xf>
    <xf numFmtId="0" fontId="56" fillId="0" borderId="390" xfId="0" applyNumberFormat="1" applyFont="1" applyBorder="1" applyAlignment="1">
      <alignment horizontal="left" vertical="center" wrapText="1"/>
    </xf>
    <xf numFmtId="186" fontId="32" fillId="0" borderId="379" xfId="57" applyFont="1" applyBorder="1" applyAlignment="1">
      <alignment horizontal="center" vertical="center" wrapText="1"/>
    </xf>
    <xf numFmtId="186" fontId="32" fillId="0" borderId="370" xfId="57" applyFont="1" applyBorder="1" applyAlignment="1">
      <alignment horizontal="center" vertical="center" wrapText="1"/>
    </xf>
    <xf numFmtId="186" fontId="32" fillId="0" borderId="368" xfId="57" applyFont="1" applyBorder="1" applyAlignment="1">
      <alignment horizontal="center" vertical="center" wrapText="1"/>
    </xf>
    <xf numFmtId="186" fontId="32" fillId="0" borderId="401" xfId="57" applyFont="1" applyBorder="1" applyAlignment="1">
      <alignment horizontal="center" vertical="center" wrapText="1"/>
    </xf>
    <xf numFmtId="186" fontId="8" fillId="0" borderId="379" xfId="57" applyFont="1" applyBorder="1" applyAlignment="1">
      <alignment horizontal="center" vertical="center" wrapText="1"/>
    </xf>
    <xf numFmtId="186" fontId="8" fillId="0" borderId="370" xfId="57" applyFont="1" applyBorder="1" applyAlignment="1">
      <alignment horizontal="center" vertical="center"/>
    </xf>
    <xf numFmtId="186" fontId="8" fillId="0" borderId="156" xfId="57" applyFont="1" applyBorder="1" applyAlignment="1">
      <alignment horizontal="center" vertical="center" wrapText="1"/>
    </xf>
    <xf numFmtId="186" fontId="8" fillId="0" borderId="332" xfId="57" applyFont="1" applyBorder="1" applyAlignment="1">
      <alignment horizontal="center" vertical="center"/>
    </xf>
    <xf numFmtId="186" fontId="8" fillId="0" borderId="332" xfId="57" applyFont="1" applyBorder="1" applyAlignment="1">
      <alignment horizontal="center" vertical="center" wrapText="1"/>
    </xf>
    <xf numFmtId="0" fontId="56" fillId="0" borderId="393" xfId="0" applyNumberFormat="1" applyFont="1" applyBorder="1" applyAlignment="1">
      <alignment horizontal="left" vertical="center" wrapText="1"/>
    </xf>
    <xf numFmtId="0" fontId="56" fillId="0" borderId="409" xfId="0" applyNumberFormat="1" applyFont="1" applyBorder="1" applyAlignment="1">
      <alignment horizontal="left" vertical="center" wrapText="1"/>
    </xf>
    <xf numFmtId="0" fontId="56" fillId="0" borderId="411" xfId="0" applyNumberFormat="1" applyFont="1" applyBorder="1" applyAlignment="1">
      <alignment horizontal="left" vertical="center" wrapText="1"/>
    </xf>
    <xf numFmtId="186" fontId="8" fillId="0" borderId="242" xfId="57" applyFont="1" applyBorder="1" applyAlignment="1">
      <alignment horizontal="center" vertical="center" wrapText="1"/>
    </xf>
    <xf numFmtId="0" fontId="56" fillId="0" borderId="307" xfId="0" applyNumberFormat="1" applyFont="1" applyBorder="1" applyAlignment="1">
      <alignment horizontal="left" vertical="center" wrapText="1"/>
    </xf>
    <xf numFmtId="186" fontId="54" fillId="0" borderId="175" xfId="0" applyFont="1" applyBorder="1" applyAlignment="1">
      <alignment horizontal="left" vertical="center" wrapText="1"/>
    </xf>
    <xf numFmtId="186" fontId="54" fillId="0" borderId="176" xfId="0" applyFont="1" applyBorder="1" applyAlignment="1">
      <alignment horizontal="left" vertical="center" wrapText="1"/>
    </xf>
    <xf numFmtId="186" fontId="45" fillId="0" borderId="257" xfId="0" applyFont="1" applyBorder="1" applyAlignment="1">
      <alignment horizontal="left" vertical="center" wrapText="1"/>
    </xf>
    <xf numFmtId="186" fontId="45" fillId="0" borderId="258" xfId="0" applyFont="1" applyBorder="1" applyAlignment="1">
      <alignment horizontal="left" vertical="center" wrapText="1"/>
    </xf>
    <xf numFmtId="186" fontId="28" fillId="0" borderId="1" xfId="0" applyFont="1" applyBorder="1" applyAlignment="1">
      <alignment horizontal="center" vertical="center"/>
    </xf>
    <xf numFmtId="186" fontId="50" fillId="0" borderId="1" xfId="0" applyFont="1" applyBorder="1" applyAlignment="1">
      <alignment horizontal="center" vertical="center"/>
    </xf>
    <xf numFmtId="186" fontId="3" fillId="0" borderId="255" xfId="0" applyFont="1" applyBorder="1" applyAlignment="1">
      <alignment horizontal="left" vertical="center"/>
    </xf>
    <xf numFmtId="186" fontId="8" fillId="0" borderId="390" xfId="0" applyFont="1" applyBorder="1" applyAlignment="1">
      <alignment horizontal="center" vertical="center" wrapText="1"/>
    </xf>
    <xf numFmtId="186" fontId="16" fillId="0" borderId="261" xfId="0" applyFont="1" applyBorder="1" applyAlignment="1">
      <alignment horizontal="right" vertical="center"/>
    </xf>
    <xf numFmtId="186" fontId="51" fillId="0" borderId="8" xfId="0" applyFont="1" applyBorder="1" applyAlignment="1">
      <alignment horizontal="center" vertical="center" wrapText="1"/>
    </xf>
    <xf numFmtId="186" fontId="51" fillId="0" borderId="12" xfId="0" applyFont="1" applyBorder="1" applyAlignment="1">
      <alignment horizontal="center" vertical="center" wrapText="1"/>
    </xf>
    <xf numFmtId="186" fontId="51" fillId="0" borderId="370" xfId="0" applyFont="1" applyBorder="1" applyAlignment="1">
      <alignment horizontal="center" vertical="center" wrapText="1"/>
    </xf>
    <xf numFmtId="186" fontId="51" fillId="0" borderId="19" xfId="0" applyFont="1" applyBorder="1" applyAlignment="1">
      <alignment horizontal="center" vertical="center" wrapText="1"/>
    </xf>
    <xf numFmtId="186" fontId="26" fillId="0" borderId="108" xfId="0" applyNumberFormat="1" applyFont="1" applyBorder="1" applyAlignment="1">
      <alignment horizontal="center" vertical="center" wrapText="1"/>
    </xf>
    <xf numFmtId="186" fontId="26" fillId="0" borderId="109" xfId="0" applyNumberFormat="1" applyFont="1" applyBorder="1" applyAlignment="1">
      <alignment horizontal="center" vertical="center" wrapText="1"/>
    </xf>
    <xf numFmtId="186" fontId="26" fillId="0" borderId="110" xfId="0" applyNumberFormat="1" applyFont="1" applyBorder="1" applyAlignment="1">
      <alignment horizontal="center" vertical="center" wrapText="1"/>
    </xf>
    <xf numFmtId="186" fontId="8" fillId="0" borderId="379" xfId="0" applyFont="1" applyBorder="1" applyAlignment="1">
      <alignment horizontal="center" vertical="center" wrapText="1"/>
    </xf>
    <xf numFmtId="186" fontId="8" fillId="0" borderId="370" xfId="0" applyFont="1" applyBorder="1" applyAlignment="1">
      <alignment horizontal="center" vertical="center"/>
    </xf>
    <xf numFmtId="186" fontId="8" fillId="0" borderId="600" xfId="0" applyFont="1" applyBorder="1" applyAlignment="1">
      <alignment horizontal="center" vertical="center"/>
    </xf>
    <xf numFmtId="186" fontId="45" fillId="0" borderId="259" xfId="0" applyFont="1" applyBorder="1" applyAlignment="1">
      <alignment horizontal="left" vertical="center" wrapText="1"/>
    </xf>
    <xf numFmtId="186" fontId="54" fillId="0" borderId="183" xfId="0" applyFont="1" applyBorder="1" applyAlignment="1">
      <alignment horizontal="left" vertical="center" wrapText="1"/>
    </xf>
    <xf numFmtId="186" fontId="34" fillId="0" borderId="0" xfId="0" applyFont="1" applyAlignment="1">
      <alignment horizontal="left" vertical="center" wrapText="1"/>
    </xf>
    <xf numFmtId="186" fontId="34" fillId="0" borderId="0" xfId="58" applyFont="1" applyAlignment="1">
      <alignment horizontal="left" vertical="center" wrapText="1"/>
    </xf>
    <xf numFmtId="186" fontId="34" fillId="0" borderId="112" xfId="0" applyFont="1" applyBorder="1" applyAlignment="1">
      <alignment horizontal="left" vertical="center" wrapText="1"/>
    </xf>
    <xf numFmtId="186" fontId="51" fillId="0" borderId="295" xfId="0" applyFont="1" applyBorder="1" applyAlignment="1">
      <alignment horizontal="center" vertical="center" wrapText="1"/>
    </xf>
    <xf numFmtId="186" fontId="51" fillId="0" borderId="333" xfId="0" applyFont="1" applyBorder="1" applyAlignment="1">
      <alignment horizontal="center" vertical="center" wrapText="1"/>
    </xf>
    <xf numFmtId="186" fontId="51" fillId="0" borderId="379" xfId="0" applyFont="1" applyBorder="1" applyAlignment="1">
      <alignment horizontal="center" vertical="center" wrapText="1"/>
    </xf>
    <xf numFmtId="186" fontId="51" fillId="0" borderId="368" xfId="0" applyFont="1" applyBorder="1" applyAlignment="1">
      <alignment horizontal="center" vertical="center" wrapText="1"/>
    </xf>
    <xf numFmtId="186" fontId="43" fillId="0" borderId="203" xfId="0" applyFont="1" applyBorder="1" applyAlignment="1">
      <alignment horizontal="right" vertical="center" wrapText="1"/>
    </xf>
    <xf numFmtId="186" fontId="39" fillId="0" borderId="108" xfId="0" applyFont="1" applyBorder="1" applyAlignment="1">
      <alignment horizontal="center" vertical="center" wrapText="1"/>
    </xf>
    <xf numFmtId="186" fontId="49" fillId="0" borderId="109" xfId="0" applyFont="1" applyBorder="1" applyAlignment="1">
      <alignment horizontal="center" vertical="center" wrapText="1"/>
    </xf>
    <xf numFmtId="186" fontId="49" fillId="0" borderId="110" xfId="0" applyFont="1" applyBorder="1" applyAlignment="1">
      <alignment horizontal="center" vertical="center" wrapText="1"/>
    </xf>
    <xf numFmtId="186" fontId="128" fillId="0" borderId="108" xfId="0" applyFont="1" applyBorder="1" applyAlignment="1">
      <alignment horizontal="center" vertical="center" wrapText="1"/>
    </xf>
    <xf numFmtId="186" fontId="26" fillId="0" borderId="109" xfId="0" applyFont="1" applyBorder="1" applyAlignment="1">
      <alignment horizontal="center" vertical="center" wrapText="1"/>
    </xf>
    <xf numFmtId="186" fontId="26" fillId="0" borderId="110" xfId="0" applyFont="1" applyBorder="1" applyAlignment="1">
      <alignment horizontal="center" vertical="center" wrapText="1"/>
    </xf>
    <xf numFmtId="186" fontId="41" fillId="0" borderId="108" xfId="0" applyFont="1" applyBorder="1" applyAlignment="1">
      <alignment horizontal="center" vertical="center" wrapText="1"/>
    </xf>
    <xf numFmtId="186" fontId="41" fillId="0" borderId="109" xfId="0" applyFont="1" applyBorder="1" applyAlignment="1">
      <alignment horizontal="center" vertical="center" wrapText="1"/>
    </xf>
    <xf numFmtId="186" fontId="41" fillId="0" borderId="110" xfId="0" applyFont="1" applyBorder="1" applyAlignment="1">
      <alignment horizontal="center" vertical="center" wrapText="1"/>
    </xf>
    <xf numFmtId="186" fontId="27" fillId="0" borderId="141" xfId="0" applyNumberFormat="1" applyFont="1" applyFill="1" applyBorder="1" applyAlignment="1" applyProtection="1">
      <alignment horizontal="left" vertical="center" wrapText="1"/>
    </xf>
    <xf numFmtId="186" fontId="27" fillId="0" borderId="167" xfId="0" applyNumberFormat="1" applyFont="1" applyFill="1" applyBorder="1" applyAlignment="1" applyProtection="1">
      <alignment horizontal="left" vertical="center" wrapText="1"/>
    </xf>
    <xf numFmtId="186" fontId="27" fillId="0" borderId="181" xfId="0" applyNumberFormat="1" applyFont="1" applyFill="1" applyBorder="1" applyAlignment="1" applyProtection="1">
      <alignment horizontal="left" vertical="center" wrapText="1"/>
    </xf>
    <xf numFmtId="186" fontId="27" fillId="0" borderId="175" xfId="0" applyNumberFormat="1" applyFont="1" applyFill="1" applyBorder="1" applyAlignment="1" applyProtection="1">
      <alignment horizontal="left" vertical="center" wrapText="1"/>
    </xf>
    <xf numFmtId="186" fontId="27" fillId="0" borderId="176" xfId="0" applyNumberFormat="1" applyFont="1" applyFill="1" applyBorder="1" applyAlignment="1" applyProtection="1">
      <alignment horizontal="left" vertical="center" wrapText="1"/>
    </xf>
    <xf numFmtId="186" fontId="27" fillId="0" borderId="183" xfId="0" applyNumberFormat="1" applyFont="1" applyFill="1" applyBorder="1" applyAlignment="1" applyProtection="1">
      <alignment horizontal="left" vertical="center" wrapText="1"/>
    </xf>
    <xf numFmtId="186" fontId="38" fillId="0" borderId="166" xfId="0" applyFont="1" applyBorder="1" applyAlignment="1">
      <alignment horizontal="center" vertical="center" wrapText="1"/>
    </xf>
    <xf numFmtId="186" fontId="38" fillId="0" borderId="249" xfId="0" applyFont="1" applyBorder="1" applyAlignment="1">
      <alignment horizontal="center" vertical="center" wrapText="1"/>
    </xf>
    <xf numFmtId="186" fontId="48" fillId="0" borderId="166" xfId="0" applyFont="1" applyBorder="1" applyAlignment="1">
      <alignment horizontal="center" vertical="center" wrapText="1"/>
    </xf>
    <xf numFmtId="186" fontId="41" fillId="0" borderId="250" xfId="0" applyFont="1" applyBorder="1" applyAlignment="1">
      <alignment horizontal="left" vertical="center" wrapText="1"/>
    </xf>
    <xf numFmtId="186" fontId="42" fillId="0" borderId="175" xfId="0" applyFont="1" applyBorder="1" applyAlignment="1">
      <alignment horizontal="left" vertical="center" wrapText="1"/>
    </xf>
    <xf numFmtId="186" fontId="42" fillId="0" borderId="176" xfId="0" applyFont="1" applyBorder="1" applyAlignment="1">
      <alignment horizontal="left" vertical="center" wrapText="1"/>
    </xf>
    <xf numFmtId="186" fontId="42" fillId="0" borderId="183" xfId="0" applyFont="1" applyBorder="1" applyAlignment="1">
      <alignment horizontal="left" vertical="center" wrapText="1"/>
    </xf>
    <xf numFmtId="186" fontId="34" fillId="0" borderId="20" xfId="57" applyFont="1" applyBorder="1" applyAlignment="1">
      <alignment horizontal="left" vertical="center" wrapText="1"/>
    </xf>
    <xf numFmtId="186" fontId="34" fillId="0" borderId="21" xfId="57" applyFont="1" applyBorder="1" applyAlignment="1">
      <alignment horizontal="left" vertical="center" wrapText="1"/>
    </xf>
    <xf numFmtId="186" fontId="34" fillId="0" borderId="243" xfId="57" applyFont="1" applyBorder="1" applyAlignment="1">
      <alignment horizontal="left" vertical="center" wrapText="1"/>
    </xf>
    <xf numFmtId="186" fontId="23" fillId="0" borderId="8" xfId="57" applyFont="1" applyBorder="1" applyAlignment="1">
      <alignment horizontal="center" vertical="center" wrapText="1"/>
    </xf>
    <xf numFmtId="186" fontId="23" fillId="0" borderId="12" xfId="57" applyFont="1" applyBorder="1" applyAlignment="1">
      <alignment horizontal="center" vertical="center" wrapText="1"/>
    </xf>
    <xf numFmtId="186" fontId="23" fillId="0" borderId="43" xfId="57" applyFont="1" applyBorder="1" applyAlignment="1">
      <alignment horizontal="center" vertical="center" wrapText="1"/>
    </xf>
    <xf numFmtId="186" fontId="23" fillId="0" borderId="47" xfId="57" applyFont="1" applyBorder="1" applyAlignment="1">
      <alignment horizontal="center" vertical="center" wrapText="1"/>
    </xf>
    <xf numFmtId="186" fontId="23" fillId="0" borderId="27" xfId="57" applyFont="1" applyBorder="1" applyAlignment="1">
      <alignment horizontal="center" vertical="center" wrapText="1"/>
    </xf>
    <xf numFmtId="186" fontId="23" fillId="0" borderId="247" xfId="57" applyFont="1" applyBorder="1" applyAlignment="1">
      <alignment horizontal="center" vertical="center" wrapText="1"/>
    </xf>
    <xf numFmtId="186" fontId="23" fillId="0" borderId="21" xfId="57" applyFont="1" applyBorder="1" applyAlignment="1">
      <alignment horizontal="center" vertical="center" wrapText="1"/>
    </xf>
    <xf numFmtId="186" fontId="8" fillId="0" borderId="240" xfId="0" applyFont="1" applyBorder="1" applyAlignment="1">
      <alignment horizontal="center" vertical="center" wrapText="1"/>
    </xf>
    <xf numFmtId="186" fontId="8" fillId="0" borderId="242" xfId="0" applyFont="1" applyBorder="1" applyAlignment="1">
      <alignment horizontal="center" vertical="center"/>
    </xf>
    <xf numFmtId="186" fontId="8" fillId="0" borderId="244" xfId="0" applyFont="1" applyBorder="1" applyAlignment="1">
      <alignment horizontal="center" vertical="center"/>
    </xf>
    <xf numFmtId="186" fontId="2" fillId="0" borderId="59" xfId="57" applyFont="1" applyBorder="1" applyAlignment="1">
      <alignment horizontal="center" vertical="center"/>
    </xf>
    <xf numFmtId="186" fontId="2" fillId="0" borderId="60" xfId="57" applyFont="1" applyBorder="1" applyAlignment="1">
      <alignment horizontal="center" vertical="center"/>
    </xf>
    <xf numFmtId="186" fontId="2" fillId="0" borderId="61" xfId="57" applyFont="1" applyBorder="1" applyAlignment="1">
      <alignment horizontal="center" vertical="center"/>
    </xf>
    <xf numFmtId="186" fontId="123" fillId="0" borderId="361" xfId="57" applyFont="1" applyBorder="1" applyAlignment="1">
      <alignment horizontal="center" vertical="center" wrapText="1"/>
    </xf>
    <xf numFmtId="186" fontId="8" fillId="0" borderId="1" xfId="57" applyFont="1" applyBorder="1" applyAlignment="1">
      <alignment horizontal="center" vertical="center"/>
    </xf>
    <xf numFmtId="186" fontId="8" fillId="0" borderId="1" xfId="57" applyFont="1" applyBorder="1" applyAlignment="1">
      <alignment horizontal="right" vertical="center"/>
    </xf>
    <xf numFmtId="186" fontId="104" fillId="0" borderId="0" xfId="0" applyFont="1" applyAlignment="1">
      <alignment horizontal="right" vertical="center"/>
    </xf>
    <xf numFmtId="186" fontId="33" fillId="0" borderId="8" xfId="0" applyFont="1" applyBorder="1" applyAlignment="1">
      <alignment horizontal="center" vertical="center" wrapText="1"/>
    </xf>
    <xf numFmtId="186" fontId="33" fillId="0" borderId="343" xfId="0" applyFont="1" applyBorder="1" applyAlignment="1">
      <alignment horizontal="center" vertical="center" wrapText="1"/>
    </xf>
    <xf numFmtId="186" fontId="103" fillId="0" borderId="12" xfId="0" applyFont="1" applyBorder="1" applyAlignment="1">
      <alignment horizontal="center" vertical="center" wrapText="1"/>
    </xf>
    <xf numFmtId="186" fontId="88" fillId="0" borderId="12" xfId="0" applyFont="1" applyBorder="1" applyAlignment="1">
      <alignment horizontal="center" vertical="center" wrapText="1"/>
    </xf>
    <xf numFmtId="186" fontId="88" fillId="0" borderId="343" xfId="0" applyFont="1" applyBorder="1" applyAlignment="1">
      <alignment horizontal="center" vertical="center" wrapText="1"/>
    </xf>
    <xf numFmtId="186" fontId="11" fillId="0" borderId="12" xfId="0" applyFont="1" applyBorder="1" applyAlignment="1">
      <alignment horizontal="center" vertical="center"/>
    </xf>
    <xf numFmtId="186" fontId="103" fillId="0" borderId="3" xfId="0" applyFont="1" applyBorder="1" applyAlignment="1">
      <alignment horizontal="center" vertical="center" wrapText="1"/>
    </xf>
    <xf numFmtId="186" fontId="103" fillId="0" borderId="295" xfId="0" applyFont="1" applyBorder="1" applyAlignment="1">
      <alignment horizontal="center" vertical="center" wrapText="1"/>
    </xf>
    <xf numFmtId="186" fontId="103" fillId="0" borderId="343" xfId="0" applyFont="1" applyBorder="1" applyAlignment="1">
      <alignment horizontal="center" vertical="center" wrapText="1"/>
    </xf>
    <xf numFmtId="186" fontId="33" fillId="0" borderId="224" xfId="0" applyFont="1" applyBorder="1" applyAlignment="1">
      <alignment horizontal="center" vertical="center" wrapText="1"/>
    </xf>
    <xf numFmtId="186" fontId="103" fillId="0" borderId="225" xfId="0" applyFont="1" applyBorder="1" applyAlignment="1">
      <alignment horizontal="center" vertical="center" wrapText="1"/>
    </xf>
    <xf numFmtId="186" fontId="103" fillId="0" borderId="226" xfId="0" applyFont="1" applyBorder="1" applyAlignment="1">
      <alignment horizontal="center" vertical="center" wrapText="1"/>
    </xf>
    <xf numFmtId="186" fontId="11" fillId="0" borderId="8" xfId="0" applyFont="1" applyBorder="1" applyAlignment="1">
      <alignment horizontal="center" vertical="center" wrapText="1"/>
    </xf>
    <xf numFmtId="186" fontId="11" fillId="0" borderId="343" xfId="0" applyFont="1" applyBorder="1" applyAlignment="1">
      <alignment horizontal="center" vertical="center"/>
    </xf>
    <xf numFmtId="186" fontId="11" fillId="0" borderId="19" xfId="0" applyFont="1" applyBorder="1" applyAlignment="1">
      <alignment horizontal="center" vertical="center"/>
    </xf>
    <xf numFmtId="186" fontId="11" fillId="0" borderId="232" xfId="0" applyFont="1" applyBorder="1" applyAlignment="1">
      <alignment horizontal="center" vertical="center" wrapText="1"/>
    </xf>
    <xf numFmtId="186" fontId="11" fillId="0" borderId="12" xfId="0" applyFont="1" applyBorder="1" applyAlignment="1">
      <alignment horizontal="center" vertical="center" wrapText="1"/>
    </xf>
    <xf numFmtId="186" fontId="11" fillId="0" borderId="19" xfId="0" applyFont="1" applyBorder="1" applyAlignment="1">
      <alignment horizontal="center" vertical="center" wrapText="1"/>
    </xf>
    <xf numFmtId="186" fontId="103" fillId="0" borderId="8" xfId="0" applyFont="1" applyBorder="1" applyAlignment="1">
      <alignment horizontal="center" vertical="center" wrapText="1"/>
    </xf>
    <xf numFmtId="186" fontId="103" fillId="0" borderId="19" xfId="0" applyFont="1" applyBorder="1" applyAlignment="1">
      <alignment horizontal="center" vertical="center" wrapText="1"/>
    </xf>
    <xf numFmtId="186" fontId="88" fillId="0" borderId="342" xfId="0" applyFont="1" applyBorder="1" applyAlignment="1">
      <alignment horizontal="center" vertical="center" wrapText="1"/>
    </xf>
    <xf numFmtId="186" fontId="88" fillId="0" borderId="352" xfId="0" applyFont="1" applyBorder="1" applyAlignment="1">
      <alignment horizontal="center" vertical="center" wrapText="1"/>
    </xf>
    <xf numFmtId="186" fontId="11" fillId="0" borderId="295" xfId="0" applyFont="1" applyBorder="1" applyAlignment="1">
      <alignment horizontal="center" vertical="center" wrapText="1"/>
    </xf>
    <xf numFmtId="186" fontId="11" fillId="0" borderId="343" xfId="0" applyFont="1" applyBorder="1" applyAlignment="1">
      <alignment horizontal="center" vertical="center" wrapText="1"/>
    </xf>
    <xf numFmtId="186" fontId="103" fillId="0" borderId="342" xfId="0" applyFont="1" applyBorder="1" applyAlignment="1">
      <alignment horizontal="center" vertical="center" wrapText="1"/>
    </xf>
    <xf numFmtId="186" fontId="103" fillId="0" borderId="352" xfId="0" applyFont="1" applyBorder="1" applyAlignment="1">
      <alignment horizontal="center" vertical="center" wrapText="1"/>
    </xf>
    <xf numFmtId="186" fontId="37" fillId="0" borderId="0" xfId="0" applyFont="1">
      <alignment vertical="top"/>
    </xf>
    <xf numFmtId="186" fontId="2" fillId="0" borderId="361" xfId="0" applyFont="1" applyBorder="1" applyAlignment="1">
      <alignment horizontal="center" vertical="center"/>
    </xf>
    <xf numFmtId="186" fontId="97" fillId="0" borderId="361" xfId="0" applyFont="1" applyBorder="1" applyAlignment="1">
      <alignment horizontal="center" vertical="center"/>
    </xf>
    <xf numFmtId="186" fontId="102" fillId="0" borderId="2" xfId="0" applyFont="1" applyBorder="1" applyAlignment="1">
      <alignment horizontal="center" vertical="center"/>
    </xf>
    <xf numFmtId="186" fontId="99" fillId="0" borderId="2" xfId="0" applyFont="1" applyBorder="1" applyAlignment="1">
      <alignment horizontal="center" vertical="center"/>
    </xf>
    <xf numFmtId="186" fontId="34" fillId="0" borderId="20" xfId="59" applyFont="1" applyBorder="1" applyAlignment="1">
      <alignment horizontal="left" vertical="center"/>
    </xf>
    <xf numFmtId="186" fontId="96" fillId="0" borderId="21" xfId="59" applyFont="1" applyBorder="1" applyAlignment="1">
      <alignment horizontal="left" vertical="center"/>
    </xf>
    <xf numFmtId="186" fontId="96" fillId="0" borderId="129" xfId="59" applyFont="1" applyBorder="1" applyAlignment="1">
      <alignment horizontal="left" vertical="center"/>
    </xf>
    <xf numFmtId="186" fontId="33" fillId="0" borderId="370" xfId="0" applyFont="1" applyBorder="1" applyAlignment="1">
      <alignment horizontal="center" vertical="center" wrapText="1"/>
    </xf>
    <xf numFmtId="186" fontId="11" fillId="0" borderId="370" xfId="0" applyFont="1" applyBorder="1" applyAlignment="1">
      <alignment horizontal="center" vertical="center" wrapText="1"/>
    </xf>
    <xf numFmtId="186" fontId="33" fillId="0" borderId="230" xfId="0" applyFont="1" applyBorder="1" applyAlignment="1">
      <alignment horizontal="center" vertical="center" wrapText="1"/>
    </xf>
    <xf numFmtId="186" fontId="103" fillId="0" borderId="109" xfId="0" applyFont="1" applyBorder="1" applyAlignment="1">
      <alignment horizontal="center" vertical="center" wrapText="1"/>
    </xf>
    <xf numFmtId="186" fontId="11" fillId="0" borderId="370" xfId="0" applyFont="1" applyBorder="1" applyAlignment="1">
      <alignment horizontal="center" vertical="center"/>
    </xf>
    <xf numFmtId="186" fontId="11" fillId="0" borderId="295" xfId="0" applyFont="1" applyBorder="1" applyAlignment="1">
      <alignment horizontal="center" vertical="center"/>
    </xf>
    <xf numFmtId="186" fontId="103" fillId="0" borderId="370" xfId="0" applyFont="1" applyBorder="1" applyAlignment="1">
      <alignment horizontal="center" vertical="center" wrapText="1"/>
    </xf>
    <xf numFmtId="186" fontId="33" fillId="0" borderId="225" xfId="0" applyFont="1" applyBorder="1" applyAlignment="1">
      <alignment horizontal="center" vertical="center" wrapText="1"/>
    </xf>
    <xf numFmtId="186" fontId="57" fillId="0" borderId="12" xfId="0" applyFont="1" applyFill="1" applyBorder="1" applyAlignment="1">
      <alignment horizontal="center" vertical="center" wrapText="1"/>
    </xf>
    <xf numFmtId="186" fontId="57" fillId="0" borderId="19" xfId="0" applyFont="1" applyFill="1" applyBorder="1" applyAlignment="1">
      <alignment horizontal="center" vertical="center" wrapText="1"/>
    </xf>
    <xf numFmtId="186" fontId="118" fillId="0" borderId="12" xfId="4" applyFont="1" applyBorder="1" applyAlignment="1" applyProtection="1">
      <alignment horizontal="center" vertical="center" wrapText="1"/>
    </xf>
    <xf numFmtId="186" fontId="118" fillId="0" borderId="295" xfId="4" applyFont="1" applyBorder="1" applyAlignment="1" applyProtection="1">
      <alignment horizontal="center" vertical="center" wrapText="1"/>
    </xf>
    <xf numFmtId="186" fontId="118" fillId="0" borderId="370" xfId="4" applyFont="1" applyBorder="1" applyAlignment="1" applyProtection="1">
      <alignment horizontal="center" vertical="center" wrapText="1"/>
    </xf>
    <xf numFmtId="186" fontId="118" fillId="0" borderId="19" xfId="4" applyFont="1" applyBorder="1" applyAlignment="1" applyProtection="1">
      <alignment horizontal="center" vertical="center" wrapText="1"/>
    </xf>
    <xf numFmtId="186" fontId="127" fillId="0" borderId="8" xfId="0" applyFont="1" applyBorder="1" applyAlignment="1">
      <alignment horizontal="center" vertical="center" wrapText="1"/>
    </xf>
    <xf numFmtId="186" fontId="57" fillId="0" borderId="12" xfId="0" applyFont="1" applyBorder="1" applyAlignment="1">
      <alignment horizontal="center" vertical="center" wrapText="1"/>
    </xf>
    <xf numFmtId="186" fontId="57" fillId="0" borderId="19" xfId="0" applyFont="1" applyBorder="1" applyAlignment="1">
      <alignment horizontal="center" vertical="center" wrapText="1"/>
    </xf>
    <xf numFmtId="186" fontId="118" fillId="0" borderId="41" xfId="0" applyFont="1" applyBorder="1" applyAlignment="1">
      <alignment horizontal="center" vertical="center" wrapText="1"/>
    </xf>
    <xf numFmtId="186" fontId="118" fillId="0" borderId="401" xfId="0" applyFont="1" applyBorder="1" applyAlignment="1">
      <alignment horizontal="center" vertical="center" wrapText="1"/>
    </xf>
    <xf numFmtId="186" fontId="118" fillId="0" borderId="43" xfId="0" applyFont="1" applyBorder="1" applyAlignment="1">
      <alignment horizontal="center" vertical="center" wrapText="1"/>
    </xf>
    <xf numFmtId="186" fontId="118" fillId="0" borderId="47" xfId="0" applyFont="1" applyBorder="1" applyAlignment="1">
      <alignment horizontal="center" vertical="center" wrapText="1"/>
    </xf>
    <xf numFmtId="186" fontId="127" fillId="0" borderId="370" xfId="0" applyFont="1" applyBorder="1" applyAlignment="1">
      <alignment horizontal="center" vertical="center" wrapText="1"/>
    </xf>
    <xf numFmtId="186" fontId="57" fillId="0" borderId="8" xfId="0" applyFont="1" applyBorder="1" applyAlignment="1">
      <alignment horizontal="center" vertical="center" wrapText="1"/>
    </xf>
    <xf numFmtId="186" fontId="118" fillId="0" borderId="154" xfId="0" applyFont="1" applyBorder="1" applyAlignment="1">
      <alignment horizontal="center" vertical="center" wrapText="1"/>
    </xf>
    <xf numFmtId="186" fontId="118" fillId="0" borderId="157" xfId="0" applyFont="1" applyBorder="1" applyAlignment="1">
      <alignment horizontal="center" vertical="center" wrapText="1"/>
    </xf>
    <xf numFmtId="186" fontId="118" fillId="0" borderId="159" xfId="0" applyFont="1" applyBorder="1" applyAlignment="1">
      <alignment horizontal="center" vertical="center" wrapText="1"/>
    </xf>
    <xf numFmtId="186" fontId="118" fillId="0" borderId="8" xfId="0" applyFont="1" applyBorder="1" applyAlignment="1">
      <alignment horizontal="center" vertical="center" wrapText="1"/>
    </xf>
    <xf numFmtId="186" fontId="118" fillId="0" borderId="12" xfId="0" applyFont="1" applyBorder="1" applyAlignment="1">
      <alignment horizontal="center" vertical="center" wrapText="1"/>
    </xf>
    <xf numFmtId="186" fontId="118" fillId="0" borderId="19" xfId="0" applyFont="1" applyBorder="1" applyAlignment="1">
      <alignment horizontal="center" vertical="center" wrapText="1"/>
    </xf>
    <xf numFmtId="186" fontId="118" fillId="0" borderId="156" xfId="0" applyFont="1" applyBorder="1" applyAlignment="1">
      <alignment horizontal="center" vertical="center" wrapText="1"/>
    </xf>
    <xf numFmtId="186" fontId="118" fillId="0" borderId="299" xfId="0" applyFont="1" applyBorder="1" applyAlignment="1">
      <alignment horizontal="center" vertical="center" wrapText="1"/>
    </xf>
    <xf numFmtId="186" fontId="118" fillId="0" borderId="90" xfId="0" applyFont="1" applyBorder="1" applyAlignment="1">
      <alignment horizontal="center" vertical="center"/>
    </xf>
    <xf numFmtId="186" fontId="118" fillId="0" borderId="332" xfId="0" applyFont="1" applyBorder="1" applyAlignment="1">
      <alignment horizontal="center" vertical="center"/>
    </xf>
    <xf numFmtId="186" fontId="118" fillId="0" borderId="111" xfId="0" applyFont="1" applyBorder="1" applyAlignment="1">
      <alignment horizontal="center" vertical="center"/>
    </xf>
    <xf numFmtId="3" fontId="1" fillId="0" borderId="114" xfId="0" applyNumberFormat="1" applyFont="1" applyBorder="1" applyAlignment="1">
      <alignment horizontal="left" vertical="center" wrapText="1"/>
    </xf>
    <xf numFmtId="3" fontId="29" fillId="0" borderId="115" xfId="0" applyNumberFormat="1" applyFont="1" applyBorder="1" applyAlignment="1">
      <alignment horizontal="left" vertical="center" wrapText="1"/>
    </xf>
    <xf numFmtId="3" fontId="29" fillId="0" borderId="116" xfId="0" applyNumberFormat="1" applyFont="1" applyBorder="1" applyAlignment="1">
      <alignment horizontal="left" vertical="center" wrapText="1"/>
    </xf>
    <xf numFmtId="186" fontId="119" fillId="0" borderId="230" xfId="0" applyFont="1" applyBorder="1" applyAlignment="1">
      <alignment horizontal="center" vertical="center" wrapText="1"/>
    </xf>
    <xf numFmtId="186" fontId="119" fillId="0" borderId="109" xfId="0" applyFont="1" applyBorder="1" applyAlignment="1">
      <alignment horizontal="center" vertical="center" wrapText="1"/>
    </xf>
    <xf numFmtId="186" fontId="119" fillId="0" borderId="231" xfId="0" applyFont="1" applyBorder="1" applyAlignment="1">
      <alignment horizontal="center" vertical="center" wrapText="1"/>
    </xf>
    <xf numFmtId="186" fontId="2" fillId="0" borderId="305" xfId="0" applyFont="1" applyBorder="1" applyAlignment="1">
      <alignment horizontal="right" vertical="center"/>
    </xf>
    <xf numFmtId="186" fontId="28" fillId="0" borderId="305" xfId="0" applyFont="1" applyBorder="1" applyAlignment="1">
      <alignment horizontal="right" vertical="center"/>
    </xf>
    <xf numFmtId="186" fontId="17" fillId="0" borderId="62" xfId="0" applyFont="1" applyBorder="1" applyAlignment="1">
      <alignment horizontal="right" vertical="center"/>
    </xf>
    <xf numFmtId="186" fontId="27" fillId="0" borderId="114" xfId="0" applyFont="1" applyBorder="1" applyAlignment="1">
      <alignment horizontal="left" vertical="center" wrapText="1"/>
    </xf>
    <xf numFmtId="186" fontId="27" fillId="0" borderId="115" xfId="0" applyFont="1" applyBorder="1" applyAlignment="1">
      <alignment horizontal="left" vertical="center" wrapText="1"/>
    </xf>
    <xf numFmtId="186" fontId="27" fillId="0" borderId="116" xfId="0" applyFont="1" applyBorder="1" applyAlignment="1">
      <alignment horizontal="left" vertical="center" wrapText="1"/>
    </xf>
    <xf numFmtId="186" fontId="27" fillId="0" borderId="117" xfId="0" applyFont="1" applyBorder="1" applyAlignment="1">
      <alignment horizontal="left" vertical="center" wrapText="1"/>
    </xf>
    <xf numFmtId="186" fontId="27" fillId="0" borderId="118" xfId="0" applyFont="1" applyBorder="1" applyAlignment="1">
      <alignment horizontal="left" vertical="center" wrapText="1"/>
    </xf>
    <xf numFmtId="186" fontId="27" fillId="0" borderId="119" xfId="0" applyFont="1" applyBorder="1" applyAlignment="1">
      <alignment horizontal="left" vertical="center" wrapText="1"/>
    </xf>
    <xf numFmtId="186" fontId="57" fillId="0" borderId="370" xfId="0" applyFont="1" applyFill="1" applyBorder="1" applyAlignment="1">
      <alignment horizontal="center" vertical="center" wrapText="1"/>
    </xf>
    <xf numFmtId="186" fontId="27" fillId="0" borderId="402" xfId="0" applyFont="1" applyFill="1" applyBorder="1" applyAlignment="1">
      <alignment horizontal="left" vertical="center" wrapText="1"/>
    </xf>
    <xf numFmtId="186" fontId="27" fillId="0" borderId="404" xfId="0" applyFont="1" applyFill="1" applyBorder="1" applyAlignment="1">
      <alignment horizontal="left" vertical="center" wrapText="1"/>
    </xf>
    <xf numFmtId="186" fontId="27" fillId="0" borderId="403" xfId="0" applyFont="1" applyFill="1" applyBorder="1" applyAlignment="1">
      <alignment horizontal="left" vertical="center" wrapText="1"/>
    </xf>
    <xf numFmtId="186" fontId="2" fillId="0" borderId="166" xfId="0" applyNumberFormat="1" applyFont="1" applyFill="1" applyBorder="1" applyAlignment="1" applyProtection="1">
      <alignment horizontal="center" vertical="center"/>
    </xf>
    <xf numFmtId="186" fontId="44" fillId="0" borderId="166" xfId="0" applyNumberFormat="1" applyFont="1" applyFill="1" applyBorder="1" applyAlignment="1" applyProtection="1">
      <alignment horizontal="center" vertical="center" wrapText="1"/>
    </xf>
    <xf numFmtId="186" fontId="8" fillId="0" borderId="166" xfId="0" applyNumberFormat="1" applyFont="1" applyFill="1" applyBorder="1" applyAlignment="1" applyProtection="1">
      <alignment horizontal="center" vertical="center"/>
    </xf>
    <xf numFmtId="186" fontId="3" fillId="0" borderId="362" xfId="0" applyNumberFormat="1" applyFont="1" applyFill="1" applyBorder="1" applyAlignment="1" applyProtection="1">
      <alignment horizontal="right" vertical="center"/>
    </xf>
    <xf numFmtId="186" fontId="45" fillId="0" borderId="376" xfId="0" applyNumberFormat="1" applyFont="1" applyFill="1" applyBorder="1" applyAlignment="1" applyProtection="1">
      <alignment horizontal="left" vertical="center" wrapText="1"/>
    </xf>
    <xf numFmtId="186" fontId="45" fillId="0" borderId="378" xfId="0" applyNumberFormat="1" applyFont="1" applyFill="1" applyBorder="1" applyAlignment="1" applyProtection="1">
      <alignment horizontal="left" vertical="center" wrapText="1"/>
    </xf>
    <xf numFmtId="186" fontId="45" fillId="0" borderId="377" xfId="0" applyNumberFormat="1" applyFont="1" applyFill="1" applyBorder="1" applyAlignment="1" applyProtection="1">
      <alignment horizontal="left" vertical="center" wrapText="1"/>
    </xf>
    <xf numFmtId="186" fontId="45" fillId="0" borderId="383" xfId="0" applyNumberFormat="1" applyFont="1" applyFill="1" applyBorder="1" applyAlignment="1" applyProtection="1">
      <alignment horizontal="left" vertical="center" wrapText="1"/>
    </xf>
    <xf numFmtId="186" fontId="45" fillId="0" borderId="385" xfId="0" applyNumberFormat="1" applyFont="1" applyFill="1" applyBorder="1" applyAlignment="1" applyProtection="1">
      <alignment horizontal="left" vertical="center" wrapText="1"/>
    </xf>
    <xf numFmtId="186" fontId="45" fillId="0" borderId="384" xfId="0" applyNumberFormat="1" applyFont="1" applyFill="1" applyBorder="1" applyAlignment="1" applyProtection="1">
      <alignment horizontal="left" vertical="center" wrapText="1"/>
    </xf>
    <xf numFmtId="186" fontId="32" fillId="6" borderId="370" xfId="0" applyNumberFormat="1" applyFont="1" applyFill="1" applyBorder="1" applyAlignment="1" applyProtection="1">
      <alignment horizontal="center" vertical="center" wrapText="1"/>
    </xf>
    <xf numFmtId="186" fontId="32" fillId="6" borderId="368" xfId="0" applyNumberFormat="1" applyFont="1" applyFill="1" applyBorder="1" applyAlignment="1" applyProtection="1">
      <alignment horizontal="center" vertical="center" wrapText="1"/>
    </xf>
    <xf numFmtId="186" fontId="32" fillId="6" borderId="379" xfId="0" applyNumberFormat="1" applyFont="1" applyFill="1" applyBorder="1" applyAlignment="1" applyProtection="1">
      <alignment horizontal="center" vertical="center" wrapText="1"/>
    </xf>
    <xf numFmtId="49" fontId="8" fillId="0" borderId="370" xfId="0" applyNumberFormat="1" applyFont="1" applyFill="1" applyBorder="1" applyAlignment="1" applyProtection="1">
      <alignment horizontal="center" vertical="center" wrapText="1"/>
    </xf>
    <xf numFmtId="49" fontId="8" fillId="0" borderId="368" xfId="0" applyNumberFormat="1" applyFont="1" applyFill="1" applyBorder="1" applyAlignment="1" applyProtection="1">
      <alignment horizontal="center" vertical="center" wrapText="1"/>
    </xf>
    <xf numFmtId="186" fontId="87" fillId="0" borderId="369" xfId="0" applyNumberFormat="1" applyFont="1" applyFill="1" applyBorder="1" applyAlignment="1" applyProtection="1">
      <alignment horizontal="right" vertical="center"/>
    </xf>
    <xf numFmtId="186" fontId="45" fillId="0" borderId="393" xfId="0" applyNumberFormat="1" applyFont="1" applyFill="1" applyBorder="1" applyAlignment="1" applyProtection="1">
      <alignment horizontal="left" vertical="center" wrapText="1"/>
    </xf>
    <xf numFmtId="186" fontId="45" fillId="0" borderId="389" xfId="0" applyNumberFormat="1" applyFont="1" applyFill="1" applyBorder="1" applyAlignment="1" applyProtection="1">
      <alignment horizontal="left" vertical="center" wrapText="1"/>
    </xf>
    <xf numFmtId="186" fontId="45" fillId="0" borderId="391" xfId="0" applyNumberFormat="1" applyFont="1" applyFill="1" applyBorder="1" applyAlignment="1" applyProtection="1">
      <alignment horizontal="left" vertical="center" wrapText="1"/>
    </xf>
    <xf numFmtId="186" fontId="45" fillId="0" borderId="390" xfId="0" applyNumberFormat="1" applyFont="1" applyFill="1" applyBorder="1" applyAlignment="1" applyProtection="1">
      <alignment horizontal="left" vertical="center" wrapText="1"/>
    </xf>
    <xf numFmtId="186" fontId="8" fillId="0" borderId="379" xfId="0" applyNumberFormat="1" applyFont="1" applyFill="1" applyBorder="1" applyAlignment="1" applyProtection="1">
      <alignment horizontal="center" vertical="center" wrapText="1"/>
    </xf>
    <xf numFmtId="186" fontId="8" fillId="0" borderId="370" xfId="0" applyNumberFormat="1" applyFont="1" applyFill="1" applyBorder="1" applyAlignment="1" applyProtection="1">
      <alignment horizontal="center" vertical="center" wrapText="1"/>
    </xf>
    <xf numFmtId="186" fontId="8" fillId="0" borderId="368" xfId="0" applyNumberFormat="1" applyFont="1" applyFill="1" applyBorder="1" applyAlignment="1" applyProtection="1">
      <alignment horizontal="center" vertical="center" wrapText="1"/>
    </xf>
    <xf numFmtId="186" fontId="24" fillId="0" borderId="156" xfId="0" applyFont="1" applyBorder="1" applyAlignment="1">
      <alignment horizontal="center" vertical="center" wrapText="1"/>
    </xf>
    <xf numFmtId="186" fontId="24" fillId="0" borderId="332" xfId="0" applyFont="1" applyBorder="1" applyAlignment="1">
      <alignment horizontal="center" vertical="center" wrapText="1"/>
    </xf>
    <xf numFmtId="186" fontId="41" fillId="0" borderId="156" xfId="0" applyFont="1" applyBorder="1" applyAlignment="1">
      <alignment horizontal="center" vertical="center" wrapText="1"/>
    </xf>
    <xf numFmtId="186" fontId="24" fillId="0" borderId="299" xfId="0" applyFont="1" applyBorder="1" applyAlignment="1">
      <alignment horizontal="center" vertical="center"/>
    </xf>
    <xf numFmtId="186" fontId="24" fillId="0" borderId="390" xfId="0" applyFont="1" applyBorder="1" applyAlignment="1">
      <alignment horizontal="center" vertical="center"/>
    </xf>
    <xf numFmtId="186" fontId="129" fillId="0" borderId="108" xfId="0" applyFont="1" applyBorder="1" applyAlignment="1">
      <alignment horizontal="center" vertical="center" wrapText="1"/>
    </xf>
    <xf numFmtId="186" fontId="129" fillId="0" borderId="109" xfId="0" applyFont="1" applyBorder="1" applyAlignment="1">
      <alignment horizontal="center" vertical="center" wrapText="1"/>
    </xf>
    <xf numFmtId="186" fontId="129" fillId="0" borderId="110" xfId="0" applyFont="1" applyBorder="1" applyAlignment="1">
      <alignment horizontal="center" vertical="center" wrapText="1"/>
    </xf>
    <xf numFmtId="178" fontId="26" fillId="0" borderId="108" xfId="0" applyNumberFormat="1" applyFont="1" applyBorder="1" applyAlignment="1">
      <alignment horizontal="center" vertical="center" wrapText="1"/>
    </xf>
    <xf numFmtId="178" fontId="26" fillId="0" borderId="109" xfId="0" applyNumberFormat="1" applyFont="1" applyBorder="1" applyAlignment="1">
      <alignment horizontal="center" vertical="center" wrapText="1"/>
    </xf>
    <xf numFmtId="178" fontId="26" fillId="0" borderId="110" xfId="0" applyNumberFormat="1" applyFont="1" applyBorder="1" applyAlignment="1">
      <alignment horizontal="center" vertical="center" wrapText="1"/>
    </xf>
    <xf numFmtId="178" fontId="26" fillId="0" borderId="108" xfId="0" applyNumberFormat="1" applyFont="1" applyFill="1" applyBorder="1" applyAlignment="1">
      <alignment horizontal="center" vertical="center" wrapText="1"/>
    </xf>
    <xf numFmtId="178" fontId="26" fillId="0" borderId="109" xfId="0" applyNumberFormat="1" applyFont="1" applyFill="1" applyBorder="1" applyAlignment="1">
      <alignment horizontal="center" vertical="center" wrapText="1"/>
    </xf>
    <xf numFmtId="178" fontId="26" fillId="0" borderId="110" xfId="0" applyNumberFormat="1" applyFont="1" applyFill="1" applyBorder="1" applyAlignment="1">
      <alignment horizontal="center" vertical="center" wrapText="1"/>
    </xf>
    <xf numFmtId="186" fontId="42" fillId="0" borderId="410" xfId="0" applyFont="1" applyBorder="1" applyAlignment="1">
      <alignment horizontal="left" vertical="center" wrapText="1"/>
    </xf>
    <xf numFmtId="178" fontId="26" fillId="0" borderId="138" xfId="0" applyNumberFormat="1" applyFont="1" applyBorder="1" applyAlignment="1">
      <alignment horizontal="center" vertical="center" wrapText="1"/>
    </xf>
    <xf numFmtId="186" fontId="26" fillId="0" borderId="412" xfId="0" applyFont="1" applyBorder="1" applyAlignment="1">
      <alignment horizontal="center" vertical="center" wrapText="1"/>
    </xf>
    <xf numFmtId="186" fontId="26" fillId="0" borderId="414" xfId="0" applyFont="1" applyBorder="1" applyAlignment="1">
      <alignment horizontal="center" vertical="center" wrapText="1"/>
    </xf>
    <xf numFmtId="186" fontId="26" fillId="0" borderId="413" xfId="0" applyFont="1" applyBorder="1" applyAlignment="1">
      <alignment horizontal="center" vertical="center" wrapText="1"/>
    </xf>
    <xf numFmtId="178" fontId="148" fillId="0" borderId="108" xfId="0" applyNumberFormat="1" applyFont="1" applyFill="1" applyBorder="1" applyAlignment="1">
      <alignment horizontal="center" vertical="center" wrapText="1"/>
    </xf>
    <xf numFmtId="178" fontId="148" fillId="0" borderId="109" xfId="0" applyNumberFormat="1" applyFont="1" applyFill="1" applyBorder="1" applyAlignment="1">
      <alignment horizontal="center" vertical="center" wrapText="1"/>
    </xf>
    <xf numFmtId="178" fontId="148" fillId="0" borderId="110" xfId="0" applyNumberFormat="1" applyFont="1" applyFill="1" applyBorder="1" applyAlignment="1">
      <alignment horizontal="center" vertical="center" wrapText="1"/>
    </xf>
    <xf numFmtId="186" fontId="24" fillId="0" borderId="412" xfId="0" applyFont="1" applyBorder="1" applyAlignment="1">
      <alignment horizontal="center" vertical="center" wrapText="1"/>
    </xf>
    <xf numFmtId="186" fontId="24" fillId="0" borderId="414" xfId="0" applyFont="1" applyBorder="1" applyAlignment="1">
      <alignment horizontal="center" vertical="center" wrapText="1"/>
    </xf>
    <xf numFmtId="186" fontId="24" fillId="0" borderId="413" xfId="0" applyFont="1" applyBorder="1" applyAlignment="1">
      <alignment horizontal="center" vertical="center" wrapText="1"/>
    </xf>
    <xf numFmtId="178" fontId="42" fillId="0" borderId="175" xfId="0" applyNumberFormat="1" applyFont="1" applyBorder="1" applyAlignment="1">
      <alignment horizontal="left" vertical="center" wrapText="1"/>
    </xf>
    <xf numFmtId="178" fontId="42" fillId="0" borderId="176" xfId="0" applyNumberFormat="1" applyFont="1" applyBorder="1" applyAlignment="1">
      <alignment horizontal="left" vertical="center" wrapText="1"/>
    </xf>
    <xf numFmtId="178" fontId="42" fillId="0" borderId="183" xfId="0" applyNumberFormat="1" applyFont="1" applyBorder="1" applyAlignment="1">
      <alignment horizontal="left" vertical="center" wrapText="1"/>
    </xf>
    <xf numFmtId="186" fontId="17" fillId="0" borderId="429" xfId="0" applyFont="1" applyBorder="1" applyAlignment="1">
      <alignment horizontal="center" vertical="center" wrapText="1"/>
    </xf>
    <xf numFmtId="186" fontId="132" fillId="0" borderId="167" xfId="0" applyFont="1" applyBorder="1" applyAlignment="1">
      <alignment horizontal="right" vertical="center" wrapText="1"/>
    </xf>
    <xf numFmtId="186" fontId="26" fillId="0" borderId="108" xfId="0" applyFont="1" applyBorder="1" applyAlignment="1">
      <alignment horizontal="center" vertical="center" wrapText="1"/>
    </xf>
    <xf numFmtId="186" fontId="41" fillId="0" borderId="0" xfId="0" applyFont="1" applyAlignment="1">
      <alignment horizontal="center" vertical="center" wrapText="1"/>
    </xf>
    <xf numFmtId="186" fontId="24" fillId="0" borderId="0" xfId="0" applyFont="1" applyAlignment="1">
      <alignment horizontal="center" vertical="center"/>
    </xf>
    <xf numFmtId="186" fontId="24" fillId="0" borderId="0" xfId="0" applyFont="1" applyBorder="1" applyAlignment="1">
      <alignment horizontal="center" vertical="center"/>
    </xf>
    <xf numFmtId="186" fontId="24" fillId="0" borderId="391" xfId="0" applyFont="1" applyBorder="1" applyAlignment="1">
      <alignment horizontal="center" vertical="center"/>
    </xf>
    <xf numFmtId="186" fontId="42" fillId="0" borderId="407" xfId="0" applyFont="1" applyBorder="1" applyAlignment="1">
      <alignment horizontal="left" vertical="center" wrapText="1"/>
    </xf>
    <xf numFmtId="186" fontId="42" fillId="0" borderId="409" xfId="0" applyFont="1" applyBorder="1" applyAlignment="1">
      <alignment horizontal="left" vertical="center" wrapText="1"/>
    </xf>
    <xf numFmtId="186" fontId="42" fillId="0" borderId="411" xfId="0" applyFont="1" applyBorder="1" applyAlignment="1">
      <alignment horizontal="left" vertical="center" wrapText="1"/>
    </xf>
    <xf numFmtId="178" fontId="26" fillId="0" borderId="135" xfId="0" applyNumberFormat="1" applyFont="1" applyBorder="1" applyAlignment="1">
      <alignment horizontal="center" vertical="center" wrapText="1"/>
    </xf>
    <xf numFmtId="178" fontId="26" fillId="0" borderId="141" xfId="0" applyNumberFormat="1" applyFont="1" applyBorder="1" applyAlignment="1">
      <alignment horizontal="center" vertical="center" wrapText="1"/>
    </xf>
    <xf numFmtId="186" fontId="41" fillId="0" borderId="558" xfId="0" applyFont="1" applyBorder="1" applyAlignment="1">
      <alignment horizontal="center" vertical="center" wrapText="1"/>
    </xf>
    <xf numFmtId="186" fontId="41" fillId="0" borderId="174" xfId="0" applyFont="1" applyBorder="1" applyAlignment="1">
      <alignment horizontal="center" vertical="center" wrapText="1"/>
    </xf>
    <xf numFmtId="186" fontId="41" fillId="0" borderId="181" xfId="0" applyFont="1" applyBorder="1" applyAlignment="1">
      <alignment horizontal="center" vertical="center" wrapText="1"/>
    </xf>
    <xf numFmtId="186" fontId="42" fillId="0" borderId="402" xfId="0" applyFont="1" applyBorder="1" applyAlignment="1">
      <alignment horizontal="left" vertical="center" wrapText="1"/>
    </xf>
    <xf numFmtId="186" fontId="42" fillId="0" borderId="404" xfId="0" applyFont="1" applyBorder="1" applyAlignment="1">
      <alignment horizontal="left" vertical="center" wrapText="1"/>
    </xf>
    <xf numFmtId="186" fontId="42" fillId="0" borderId="403" xfId="0" applyFont="1" applyBorder="1" applyAlignment="1">
      <alignment horizontal="left" vertical="center" wrapText="1"/>
    </xf>
    <xf numFmtId="186" fontId="42" fillId="0" borderId="408" xfId="0" applyFont="1" applyBorder="1" applyAlignment="1">
      <alignment horizontal="left" vertical="center" wrapText="1"/>
    </xf>
    <xf numFmtId="186" fontId="2" fillId="0" borderId="361" xfId="0" applyFont="1" applyBorder="1" applyAlignment="1">
      <alignment horizontal="right" vertical="center"/>
    </xf>
    <xf numFmtId="186" fontId="27" fillId="0" borderId="359" xfId="0" applyFont="1" applyBorder="1" applyAlignment="1">
      <alignment horizontal="left" vertical="center" wrapText="1"/>
    </xf>
    <xf numFmtId="186" fontId="109" fillId="0" borderId="12" xfId="0" applyFont="1" applyBorder="1" applyAlignment="1">
      <alignment horizontal="center" vertical="center" wrapText="1"/>
    </xf>
    <xf numFmtId="186" fontId="109" fillId="0" borderId="401" xfId="0" applyFont="1" applyBorder="1" applyAlignment="1">
      <alignment horizontal="center" vertical="center" wrapText="1"/>
    </xf>
    <xf numFmtId="186" fontId="35" fillId="0" borderId="43" xfId="0" applyFont="1" applyBorder="1" applyAlignment="1">
      <alignment horizontal="center" vertical="center" wrapText="1"/>
    </xf>
    <xf numFmtId="186" fontId="35" fillId="0" borderId="401" xfId="0" applyFont="1" applyBorder="1" applyAlignment="1">
      <alignment horizontal="center" vertical="center" wrapText="1"/>
    </xf>
    <xf numFmtId="186" fontId="4" fillId="0" borderId="19" xfId="0" applyFont="1" applyBorder="1" applyAlignment="1">
      <alignment horizontal="center" vertical="center" wrapText="1"/>
    </xf>
    <xf numFmtId="186" fontId="4" fillId="0" borderId="8" xfId="0" applyFont="1" applyBorder="1" applyAlignment="1">
      <alignment horizontal="center" vertical="center" wrapText="1"/>
    </xf>
    <xf numFmtId="186" fontId="23" fillId="0" borderId="12" xfId="0" applyFont="1" applyBorder="1" applyAlignment="1">
      <alignment horizontal="center" vertical="center" wrapText="1"/>
    </xf>
    <xf numFmtId="186" fontId="23" fillId="0" borderId="19" xfId="0" applyFont="1" applyBorder="1" applyAlignment="1">
      <alignment horizontal="center" vertical="center" wrapText="1"/>
    </xf>
    <xf numFmtId="186" fontId="4" fillId="0" borderId="370" xfId="0" applyFont="1" applyBorder="1" applyAlignment="1">
      <alignment horizontal="center" vertical="center" wrapText="1"/>
    </xf>
    <xf numFmtId="186" fontId="4" fillId="0" borderId="12" xfId="0" applyFont="1" applyBorder="1" applyAlignment="1">
      <alignment horizontal="center" vertical="center" wrapText="1"/>
    </xf>
    <xf numFmtId="186" fontId="23" fillId="0" borderId="370" xfId="0" applyFont="1" applyBorder="1" applyAlignment="1">
      <alignment horizontal="center" vertical="center" wrapText="1"/>
    </xf>
    <xf numFmtId="186" fontId="13" fillId="0" borderId="8" xfId="0" applyFont="1" applyBorder="1" applyAlignment="1">
      <alignment horizontal="center" vertical="center" wrapText="1"/>
    </xf>
    <xf numFmtId="186" fontId="23" fillId="0" borderId="295" xfId="0" applyFont="1" applyBorder="1" applyAlignment="1">
      <alignment horizontal="center" vertical="center" wrapText="1"/>
    </xf>
    <xf numFmtId="186" fontId="36" fillId="0" borderId="8" xfId="0" applyFont="1" applyBorder="1" applyAlignment="1">
      <alignment horizontal="center" vertical="center" wrapText="1"/>
    </xf>
    <xf numFmtId="186" fontId="36" fillId="0" borderId="12" xfId="0" applyFont="1" applyBorder="1" applyAlignment="1">
      <alignment horizontal="center" vertical="center"/>
    </xf>
    <xf numFmtId="186" fontId="36" fillId="0" borderId="19" xfId="0" applyFont="1" applyBorder="1" applyAlignment="1">
      <alignment horizontal="center" vertical="center"/>
    </xf>
    <xf numFmtId="186" fontId="36" fillId="0" borderId="343" xfId="0" applyFont="1" applyBorder="1" applyAlignment="1">
      <alignment horizontal="center" vertical="center"/>
    </xf>
    <xf numFmtId="49" fontId="8" fillId="0" borderId="379" xfId="0" applyNumberFormat="1" applyFont="1" applyBorder="1" applyAlignment="1">
      <alignment horizontal="left" vertical="center" wrapText="1"/>
    </xf>
    <xf numFmtId="49" fontId="8" fillId="0" borderId="332" xfId="0" applyNumberFormat="1" applyFont="1" applyBorder="1" applyAlignment="1">
      <alignment horizontal="left" vertical="center" wrapText="1"/>
    </xf>
    <xf numFmtId="49" fontId="8" fillId="0" borderId="370" xfId="0" applyNumberFormat="1" applyFont="1" applyBorder="1" applyAlignment="1">
      <alignment horizontal="left" vertical="center" wrapText="1"/>
    </xf>
    <xf numFmtId="49" fontId="8" fillId="0" borderId="368" xfId="0" applyNumberFormat="1" applyFont="1" applyBorder="1" applyAlignment="1">
      <alignment horizontal="left" vertical="center" wrapText="1"/>
    </xf>
    <xf numFmtId="186" fontId="58" fillId="0" borderId="8" xfId="0" applyFont="1" applyBorder="1" applyAlignment="1">
      <alignment horizontal="center" vertical="center" wrapText="1"/>
    </xf>
    <xf numFmtId="186" fontId="0" fillId="0" borderId="295" xfId="0" applyBorder="1" applyAlignment="1">
      <alignment horizontal="center" vertical="center"/>
    </xf>
    <xf numFmtId="186" fontId="0" fillId="0" borderId="370" xfId="0" applyBorder="1" applyAlignment="1">
      <alignment horizontal="center" vertical="center"/>
    </xf>
    <xf numFmtId="186" fontId="0" fillId="0" borderId="294" xfId="0" applyBorder="1" applyAlignment="1">
      <alignment horizontal="center" vertical="center"/>
    </xf>
    <xf numFmtId="186" fontId="58" fillId="0" borderId="342" xfId="0" applyFont="1" applyBorder="1" applyAlignment="1">
      <alignment horizontal="center" vertical="center" wrapText="1"/>
    </xf>
    <xf numFmtId="186" fontId="58" fillId="0" borderId="370" xfId="0" applyFont="1" applyBorder="1" applyAlignment="1">
      <alignment horizontal="center" vertical="center" wrapText="1"/>
    </xf>
    <xf numFmtId="186" fontId="0" fillId="0" borderId="343" xfId="0" applyBorder="1" applyAlignment="1">
      <alignment horizontal="center" vertical="center"/>
    </xf>
    <xf numFmtId="186" fontId="0" fillId="0" borderId="352" xfId="0" applyBorder="1" applyAlignment="1">
      <alignment horizontal="center" vertical="center"/>
    </xf>
    <xf numFmtId="186" fontId="31" fillId="6" borderId="154" xfId="0" applyFont="1" applyFill="1" applyBorder="1" applyAlignment="1">
      <alignment horizontal="center" vertical="center" wrapText="1"/>
    </xf>
    <xf numFmtId="186" fontId="31" fillId="6" borderId="157" xfId="0" applyFont="1" applyFill="1" applyBorder="1" applyAlignment="1">
      <alignment horizontal="center" vertical="center" wrapText="1"/>
    </xf>
    <xf numFmtId="186" fontId="31" fillId="6" borderId="159" xfId="0" applyFont="1" applyFill="1" applyBorder="1" applyAlignment="1">
      <alignment horizontal="center" vertical="center" wrapText="1"/>
    </xf>
    <xf numFmtId="186" fontId="6" fillId="0" borderId="8" xfId="0" applyFont="1" applyBorder="1" applyAlignment="1">
      <alignment horizontal="center" vertical="center" wrapText="1"/>
    </xf>
    <xf numFmtId="186" fontId="6" fillId="0" borderId="12" xfId="0" applyFont="1" applyBorder="1" applyAlignment="1">
      <alignment horizontal="center" vertical="center" wrapText="1"/>
    </xf>
    <xf numFmtId="186" fontId="6" fillId="0" borderId="370" xfId="0" applyFont="1" applyBorder="1" applyAlignment="1">
      <alignment horizontal="center" vertical="center" wrapText="1"/>
    </xf>
    <xf numFmtId="186" fontId="6" fillId="0" borderId="19" xfId="0" applyFont="1" applyBorder="1" applyAlignment="1">
      <alignment horizontal="center" vertical="center" wrapText="1"/>
    </xf>
    <xf numFmtId="186" fontId="19" fillId="0" borderId="8" xfId="0" applyFont="1" applyBorder="1" applyAlignment="1">
      <alignment horizontal="center" vertical="center" wrapText="1"/>
    </xf>
    <xf numFmtId="186" fontId="19" fillId="0" borderId="12" xfId="0" applyFont="1" applyBorder="1" applyAlignment="1">
      <alignment horizontal="center" vertical="center"/>
    </xf>
    <xf numFmtId="186" fontId="19" fillId="0" borderId="19" xfId="0" applyFont="1" applyBorder="1" applyAlignment="1">
      <alignment horizontal="center" vertical="center"/>
    </xf>
    <xf numFmtId="186" fontId="19" fillId="0" borderId="12" xfId="0" applyFont="1" applyBorder="1" applyAlignment="1">
      <alignment horizontal="center" vertical="center" wrapText="1"/>
    </xf>
    <xf numFmtId="186" fontId="98" fillId="0" borderId="8" xfId="0" applyFont="1" applyBorder="1" applyAlignment="1">
      <alignment horizontal="center" vertical="center" wrapText="1"/>
    </xf>
    <xf numFmtId="186" fontId="8" fillId="0" borderId="156" xfId="0" applyFont="1" applyBorder="1" applyAlignment="1">
      <alignment horizontal="left" vertical="center" wrapText="1"/>
    </xf>
    <xf numFmtId="186" fontId="8" fillId="0" borderId="90" xfId="0" applyFont="1" applyBorder="1" applyAlignment="1">
      <alignment horizontal="left" vertical="center"/>
    </xf>
    <xf numFmtId="186" fontId="8" fillId="0" borderId="332" xfId="0" applyFont="1" applyBorder="1" applyAlignment="1">
      <alignment horizontal="left" vertical="center"/>
    </xf>
    <xf numFmtId="186" fontId="8" fillId="0" borderId="111" xfId="0" applyFont="1" applyBorder="1" applyAlignment="1">
      <alignment horizontal="left" vertical="center"/>
    </xf>
    <xf numFmtId="186" fontId="1" fillId="0" borderId="114" xfId="0" applyFont="1" applyBorder="1" applyAlignment="1">
      <alignment horizontal="left" vertical="center" wrapText="1"/>
    </xf>
    <xf numFmtId="186" fontId="1" fillId="0" borderId="115" xfId="0" applyFont="1" applyBorder="1" applyAlignment="1">
      <alignment horizontal="left" vertical="center" wrapText="1"/>
    </xf>
    <xf numFmtId="186" fontId="1" fillId="0" borderId="116" xfId="0" applyFont="1" applyBorder="1" applyAlignment="1">
      <alignment horizontal="left" vertical="center" wrapText="1"/>
    </xf>
    <xf numFmtId="186" fontId="2" fillId="0" borderId="59" xfId="0" applyFont="1" applyBorder="1" applyAlignment="1">
      <alignment horizontal="center" vertical="center"/>
    </xf>
    <xf numFmtId="186" fontId="2" fillId="0" borderId="60" xfId="0" applyFont="1" applyBorder="1" applyAlignment="1">
      <alignment horizontal="center" vertical="center"/>
    </xf>
    <xf numFmtId="186" fontId="2" fillId="0" borderId="61" xfId="0" applyFont="1" applyBorder="1" applyAlignment="1">
      <alignment horizontal="center" vertical="center"/>
    </xf>
    <xf numFmtId="186" fontId="27" fillId="6" borderId="47" xfId="0" applyFont="1" applyFill="1" applyBorder="1" applyAlignment="1">
      <alignment horizontal="left" vertical="center" wrapText="1"/>
    </xf>
    <xf numFmtId="186" fontId="27" fillId="6" borderId="62" xfId="0" applyFont="1" applyFill="1" applyBorder="1" applyAlignment="1">
      <alignment horizontal="left" vertical="center" wrapText="1"/>
    </xf>
    <xf numFmtId="186" fontId="27" fillId="6" borderId="111" xfId="0" applyFont="1" applyFill="1" applyBorder="1" applyAlignment="1">
      <alignment horizontal="left" vertical="center" wrapText="1"/>
    </xf>
    <xf numFmtId="186" fontId="1" fillId="0" borderId="20" xfId="0" applyFont="1" applyBorder="1" applyAlignment="1">
      <alignment horizontal="left" vertical="center" wrapText="1"/>
    </xf>
    <xf numFmtId="186" fontId="1" fillId="0" borderId="21" xfId="0" applyFont="1" applyBorder="1" applyAlignment="1">
      <alignment horizontal="left" vertical="center" wrapText="1"/>
    </xf>
    <xf numFmtId="186" fontId="1" fillId="0" borderId="129" xfId="0" applyFont="1" applyBorder="1" applyAlignment="1">
      <alignment horizontal="left" vertical="center" wrapText="1"/>
    </xf>
    <xf numFmtId="186" fontId="27" fillId="0" borderId="20" xfId="0" applyFont="1" applyBorder="1" applyAlignment="1">
      <alignment horizontal="left" vertical="center" wrapText="1"/>
    </xf>
    <xf numFmtId="186" fontId="27" fillId="0" borderId="21" xfId="0" applyFont="1" applyBorder="1" applyAlignment="1">
      <alignment horizontal="left" vertical="center" wrapText="1"/>
    </xf>
    <xf numFmtId="186" fontId="27" fillId="0" borderId="129" xfId="0" applyFont="1" applyBorder="1" applyAlignment="1">
      <alignment horizontal="left" vertical="center" wrapText="1"/>
    </xf>
    <xf numFmtId="186" fontId="31" fillId="6" borderId="379" xfId="0" applyFont="1" applyFill="1" applyBorder="1" applyAlignment="1">
      <alignment horizontal="center" vertical="center" wrapText="1"/>
    </xf>
    <xf numFmtId="186" fontId="31" fillId="6" borderId="370" xfId="0" applyFont="1" applyFill="1" applyBorder="1" applyAlignment="1">
      <alignment horizontal="center" vertical="center" wrapText="1"/>
    </xf>
    <xf numFmtId="186" fontId="31" fillId="6" borderId="368" xfId="0" applyFont="1" applyFill="1" applyBorder="1" applyAlignment="1">
      <alignment horizontal="center" vertical="center" wrapText="1"/>
    </xf>
    <xf numFmtId="186" fontId="141" fillId="0" borderId="306" xfId="0" applyFont="1" applyBorder="1" applyAlignment="1">
      <alignment horizontal="left" vertical="center" wrapText="1"/>
    </xf>
    <xf numFmtId="186" fontId="141" fillId="0" borderId="328" xfId="0" applyFont="1" applyBorder="1" applyAlignment="1">
      <alignment horizontal="left" vertical="center" wrapText="1"/>
    </xf>
    <xf numFmtId="186" fontId="141" fillId="0" borderId="329" xfId="0" applyFont="1" applyBorder="1" applyAlignment="1">
      <alignment horizontal="left" vertical="center" wrapText="1"/>
    </xf>
    <xf numFmtId="186" fontId="1" fillId="0" borderId="306" xfId="0" applyFont="1" applyBorder="1" applyAlignment="1">
      <alignment horizontal="left" vertical="center" wrapText="1"/>
    </xf>
    <xf numFmtId="186" fontId="1" fillId="0" borderId="328" xfId="0" applyFont="1" applyBorder="1" applyAlignment="1">
      <alignment horizontal="left" vertical="center"/>
    </xf>
    <xf numFmtId="186" fontId="1" fillId="0" borderId="329" xfId="0" applyFont="1" applyBorder="1" applyAlignment="1">
      <alignment horizontal="left" vertical="center"/>
    </xf>
    <xf numFmtId="186" fontId="26" fillId="0" borderId="135" xfId="0" applyFont="1" applyBorder="1" applyAlignment="1">
      <alignment horizontal="center" vertical="center" wrapText="1"/>
    </xf>
    <xf numFmtId="186" fontId="26" fillId="0" borderId="138" xfId="0" applyFont="1" applyBorder="1" applyAlignment="1">
      <alignment horizontal="center" vertical="center" wrapText="1"/>
    </xf>
    <xf numFmtId="186" fontId="26" fillId="0" borderId="141" xfId="0" applyFont="1" applyBorder="1" applyAlignment="1">
      <alignment horizontal="center" vertical="center" wrapText="1"/>
    </xf>
    <xf numFmtId="186" fontId="6" fillId="0" borderId="295" xfId="0" applyFont="1" applyBorder="1" applyAlignment="1">
      <alignment horizontal="center" vertical="center" wrapText="1"/>
    </xf>
    <xf numFmtId="186" fontId="6" fillId="0" borderId="132" xfId="0" applyFont="1" applyBorder="1" applyAlignment="1">
      <alignment horizontal="center" vertical="center" wrapText="1"/>
    </xf>
    <xf numFmtId="186" fontId="6" fillId="0" borderId="125" xfId="0" applyFont="1" applyBorder="1" applyAlignment="1">
      <alignment horizontal="center" vertical="center" wrapText="1"/>
    </xf>
    <xf numFmtId="186" fontId="6" fillId="0" borderId="314" xfId="0" applyFont="1" applyBorder="1" applyAlignment="1">
      <alignment horizontal="center" vertical="center" wrapText="1"/>
    </xf>
    <xf numFmtId="186" fontId="6" fillId="0" borderId="8" xfId="41" applyFont="1" applyBorder="1" applyAlignment="1">
      <alignment horizontal="center" vertical="center" wrapText="1"/>
    </xf>
    <xf numFmtId="186" fontId="6" fillId="0" borderId="295" xfId="41" applyFont="1" applyBorder="1" applyAlignment="1">
      <alignment horizontal="center" vertical="center" wrapText="1"/>
    </xf>
    <xf numFmtId="186" fontId="6" fillId="0" borderId="294" xfId="41" applyFont="1" applyBorder="1" applyAlignment="1">
      <alignment horizontal="center" vertical="center" wrapText="1"/>
    </xf>
    <xf numFmtId="186" fontId="42" fillId="0" borderId="293" xfId="0" applyFont="1" applyBorder="1" applyAlignment="1">
      <alignment horizontal="left" vertical="center" wrapText="1"/>
    </xf>
    <xf numFmtId="186" fontId="42" fillId="0" borderId="328" xfId="0" applyFont="1" applyBorder="1" applyAlignment="1">
      <alignment horizontal="left" vertical="center" wrapText="1"/>
    </xf>
    <xf numFmtId="186" fontId="42" fillId="0" borderId="329" xfId="0" applyFont="1" applyBorder="1" applyAlignment="1">
      <alignment horizontal="left" vertical="center" wrapText="1"/>
    </xf>
    <xf numFmtId="186" fontId="17" fillId="0" borderId="2" xfId="0" applyFont="1" applyBorder="1" applyAlignment="1">
      <alignment horizontal="right" vertical="center"/>
    </xf>
    <xf numFmtId="186" fontId="1" fillId="0" borderId="328" xfId="0" applyFont="1" applyBorder="1" applyAlignment="1">
      <alignment horizontal="left" vertical="center" wrapText="1"/>
    </xf>
    <xf numFmtId="186" fontId="1" fillId="0" borderId="329" xfId="0" applyFont="1" applyBorder="1" applyAlignment="1">
      <alignment horizontal="left" vertical="center" wrapText="1"/>
    </xf>
    <xf numFmtId="186" fontId="27" fillId="0" borderId="402" xfId="0" applyFont="1" applyBorder="1" applyAlignment="1">
      <alignment horizontal="left" vertical="center" wrapText="1"/>
    </xf>
    <xf numFmtId="186" fontId="27" fillId="0" borderId="404" xfId="0" applyFont="1" applyBorder="1" applyAlignment="1">
      <alignment horizontal="left" vertical="center" wrapText="1"/>
    </xf>
    <xf numFmtId="186" fontId="27" fillId="0" borderId="403" xfId="0" applyFont="1" applyBorder="1" applyAlignment="1">
      <alignment horizontal="left" vertical="center" wrapText="1"/>
    </xf>
    <xf numFmtId="186" fontId="8" fillId="0" borderId="8" xfId="0" applyFont="1" applyBorder="1" applyAlignment="1">
      <alignment horizontal="left" vertical="center" wrapText="1"/>
    </xf>
    <xf numFmtId="186" fontId="8" fillId="0" borderId="370" xfId="0" applyFont="1" applyBorder="1" applyAlignment="1">
      <alignment horizontal="left" vertical="center" wrapText="1"/>
    </xf>
    <xf numFmtId="186" fontId="8" fillId="0" borderId="12" xfId="0" applyFont="1" applyBorder="1" applyAlignment="1">
      <alignment horizontal="left" vertical="center" wrapText="1"/>
    </xf>
    <xf numFmtId="186" fontId="8" fillId="0" borderId="12" xfId="0" applyFont="1" applyBorder="1" applyAlignment="1">
      <alignment horizontal="left" vertical="center"/>
    </xf>
    <xf numFmtId="186" fontId="8" fillId="0" borderId="19" xfId="0" applyFont="1" applyBorder="1" applyAlignment="1">
      <alignment horizontal="left" vertical="center"/>
    </xf>
    <xf numFmtId="186" fontId="8" fillId="0" borderId="332" xfId="0" applyFont="1" applyBorder="1" applyAlignment="1">
      <alignment horizontal="left" vertical="center" wrapText="1"/>
    </xf>
    <xf numFmtId="186" fontId="8" fillId="0" borderId="295" xfId="0" applyFont="1" applyBorder="1" applyAlignment="1">
      <alignment horizontal="left" vertical="center"/>
    </xf>
    <xf numFmtId="186" fontId="8" fillId="0" borderId="370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left" vertical="center" wrapText="1"/>
    </xf>
    <xf numFmtId="3" fontId="29" fillId="0" borderId="62" xfId="0" applyNumberFormat="1" applyFont="1" applyBorder="1" applyAlignment="1">
      <alignment horizontal="left" vertical="center" wrapText="1"/>
    </xf>
    <xf numFmtId="3" fontId="29" fillId="0" borderId="111" xfId="0" applyNumberFormat="1" applyFont="1" applyBorder="1" applyAlignment="1">
      <alignment horizontal="left" vertical="center" wrapText="1"/>
    </xf>
    <xf numFmtId="186" fontId="90" fillId="0" borderId="315" xfId="0" applyFont="1" applyBorder="1" applyAlignment="1">
      <alignment horizontal="center" vertical="center" wrapText="1"/>
    </xf>
    <xf numFmtId="186" fontId="4" fillId="0" borderId="149" xfId="0" applyFont="1" applyBorder="1" applyAlignment="1">
      <alignment horizontal="center" vertical="center"/>
    </xf>
    <xf numFmtId="186" fontId="4" fillId="0" borderId="150" xfId="0" applyFont="1" applyBorder="1" applyAlignment="1">
      <alignment horizontal="center" vertical="center"/>
    </xf>
    <xf numFmtId="186" fontId="1" fillId="0" borderId="303" xfId="0" applyFont="1" applyBorder="1" applyAlignment="1">
      <alignment horizontal="left" vertical="center" wrapText="1"/>
    </xf>
    <xf numFmtId="186" fontId="1" fillId="0" borderId="304" xfId="0" applyFont="1" applyBorder="1" applyAlignment="1">
      <alignment horizontal="left" vertical="center" wrapText="1"/>
    </xf>
    <xf numFmtId="186" fontId="6" fillId="0" borderId="401" xfId="0" applyFont="1" applyBorder="1" applyAlignment="1">
      <alignment horizontal="center" vertical="center" wrapText="1"/>
    </xf>
    <xf numFmtId="186" fontId="6" fillId="0" borderId="286" xfId="0" applyFont="1" applyBorder="1" applyAlignment="1">
      <alignment horizontal="center" vertical="center" wrapText="1"/>
    </xf>
    <xf numFmtId="186" fontId="32" fillId="0" borderId="8" xfId="0" applyFont="1" applyBorder="1" applyAlignment="1">
      <alignment horizontal="center" vertical="center" wrapText="1"/>
    </xf>
    <xf numFmtId="186" fontId="32" fillId="0" borderId="12" xfId="0" applyFont="1" applyBorder="1" applyAlignment="1">
      <alignment horizontal="center" vertical="center" wrapText="1"/>
    </xf>
    <xf numFmtId="186" fontId="32" fillId="0" borderId="19" xfId="0" applyFont="1" applyBorder="1" applyAlignment="1">
      <alignment horizontal="center" vertical="center" wrapText="1"/>
    </xf>
    <xf numFmtId="186" fontId="32" fillId="0" borderId="370" xfId="0" applyFont="1" applyBorder="1" applyAlignment="1">
      <alignment horizontal="center" vertical="center" wrapText="1"/>
    </xf>
    <xf numFmtId="186" fontId="24" fillId="0" borderId="8" xfId="0" applyFont="1" applyBorder="1" applyAlignment="1">
      <alignment horizontal="left" vertical="center" wrapText="1"/>
    </xf>
    <xf numFmtId="186" fontId="24" fillId="0" borderId="12" xfId="0" applyFont="1" applyBorder="1" applyAlignment="1">
      <alignment horizontal="left" vertical="center" wrapText="1"/>
    </xf>
    <xf numFmtId="186" fontId="24" fillId="0" borderId="370" xfId="0" applyFont="1" applyBorder="1" applyAlignment="1">
      <alignment horizontal="left" vertical="center" wrapText="1"/>
    </xf>
    <xf numFmtId="186" fontId="24" fillId="0" borderId="332" xfId="0" applyFont="1" applyBorder="1" applyAlignment="1">
      <alignment horizontal="left" vertical="center" wrapText="1"/>
    </xf>
    <xf numFmtId="186" fontId="2" fillId="0" borderId="1" xfId="0" applyFont="1" applyBorder="1" applyAlignment="1">
      <alignment horizontal="right" vertical="center"/>
    </xf>
    <xf numFmtId="178" fontId="27" fillId="3" borderId="47" xfId="0" applyNumberFormat="1" applyFont="1" applyFill="1" applyBorder="1" applyAlignment="1">
      <alignment horizontal="left" vertical="center" wrapText="1"/>
    </xf>
    <xf numFmtId="178" fontId="27" fillId="3" borderId="62" xfId="0" applyNumberFormat="1" applyFont="1" applyFill="1" applyBorder="1" applyAlignment="1">
      <alignment horizontal="left" vertical="center" wrapText="1"/>
    </xf>
    <xf numFmtId="178" fontId="27" fillId="3" borderId="111" xfId="0" applyNumberFormat="1" applyFont="1" applyFill="1" applyBorder="1" applyAlignment="1">
      <alignment horizontal="left" vertical="center" wrapText="1"/>
    </xf>
    <xf numFmtId="178" fontId="27" fillId="3" borderId="389" xfId="0" applyNumberFormat="1" applyFont="1" applyFill="1" applyBorder="1" applyAlignment="1">
      <alignment horizontal="left" vertical="center" wrapText="1"/>
    </xf>
    <xf numFmtId="178" fontId="27" fillId="3" borderId="391" xfId="0" applyNumberFormat="1" applyFont="1" applyFill="1" applyBorder="1" applyAlignment="1">
      <alignment horizontal="left" vertical="center" wrapText="1"/>
    </xf>
    <xf numFmtId="178" fontId="27" fillId="3" borderId="390" xfId="0" applyNumberFormat="1" applyFont="1" applyFill="1" applyBorder="1" applyAlignment="1">
      <alignment horizontal="left" vertical="center" wrapText="1"/>
    </xf>
    <xf numFmtId="186" fontId="42" fillId="0" borderId="358" xfId="0" applyFont="1" applyFill="1" applyBorder="1" applyAlignment="1">
      <alignment horizontal="left" vertical="center" wrapText="1"/>
    </xf>
    <xf numFmtId="186" fontId="42" fillId="0" borderId="359" xfId="0" applyFont="1" applyFill="1" applyBorder="1" applyAlignment="1">
      <alignment horizontal="left" vertical="center" wrapText="1"/>
    </xf>
    <xf numFmtId="186" fontId="42" fillId="0" borderId="360" xfId="0" applyFont="1" applyFill="1" applyBorder="1" applyAlignment="1">
      <alignment horizontal="left" vertical="center" wrapText="1"/>
    </xf>
    <xf numFmtId="186" fontId="32" fillId="0" borderId="379" xfId="0" applyFont="1" applyBorder="1" applyAlignment="1">
      <alignment horizontal="center" vertical="center" wrapText="1"/>
    </xf>
    <xf numFmtId="186" fontId="32" fillId="0" borderId="368" xfId="0" applyFont="1" applyBorder="1" applyAlignment="1">
      <alignment horizontal="center" vertical="center" wrapText="1"/>
    </xf>
    <xf numFmtId="186" fontId="23" fillId="0" borderId="523" xfId="0" applyFont="1" applyBorder="1" applyAlignment="1">
      <alignment horizontal="center" vertical="center" wrapText="1"/>
    </xf>
    <xf numFmtId="186" fontId="23" fillId="0" borderId="100" xfId="0" applyFont="1" applyBorder="1" applyAlignment="1">
      <alignment horizontal="center" vertical="center" wrapText="1"/>
    </xf>
    <xf numFmtId="186" fontId="23" fillId="0" borderId="107" xfId="0" applyFont="1" applyBorder="1" applyAlignment="1">
      <alignment horizontal="center" vertical="center" wrapText="1"/>
    </xf>
    <xf numFmtId="186" fontId="138" fillId="0" borderId="108" xfId="0" applyNumberFormat="1" applyFont="1" applyFill="1" applyBorder="1" applyAlignment="1" applyProtection="1">
      <alignment horizontal="center" vertical="center" wrapText="1"/>
    </xf>
    <xf numFmtId="186" fontId="138" fillId="0" borderId="109" xfId="0" applyNumberFormat="1" applyFont="1" applyFill="1" applyBorder="1" applyAlignment="1" applyProtection="1">
      <alignment horizontal="center" vertical="center" wrapText="1"/>
    </xf>
    <xf numFmtId="186" fontId="138" fillId="0" borderId="110" xfId="0" applyNumberFormat="1" applyFont="1" applyFill="1" applyBorder="1" applyAlignment="1" applyProtection="1">
      <alignment horizontal="center" vertical="center" wrapText="1"/>
    </xf>
    <xf numFmtId="186" fontId="21" fillId="0" borderId="1" xfId="0" applyFont="1" applyBorder="1" applyAlignment="1">
      <alignment horizontal="center" vertical="center" wrapText="1"/>
    </xf>
    <xf numFmtId="186" fontId="22" fillId="0" borderId="80" xfId="0" applyFont="1" applyBorder="1" applyAlignment="1">
      <alignment horizontal="right" vertical="center" wrapText="1"/>
    </xf>
    <xf numFmtId="186" fontId="23" fillId="0" borderId="52" xfId="0" applyFont="1" applyBorder="1" applyAlignment="1">
      <alignment horizontal="center" vertical="center" wrapText="1"/>
    </xf>
    <xf numFmtId="186" fontId="23" fillId="0" borderId="53" xfId="0" applyFont="1" applyBorder="1" applyAlignment="1">
      <alignment horizontal="center" vertical="center" wrapText="1"/>
    </xf>
    <xf numFmtId="186" fontId="23" fillId="0" borderId="94" xfId="0" applyFont="1" applyBorder="1" applyAlignment="1">
      <alignment horizontal="center" vertical="center" wrapText="1"/>
    </xf>
    <xf numFmtId="186" fontId="23" fillId="0" borderId="97" xfId="0" applyFont="1" applyBorder="1" applyAlignment="1">
      <alignment horizontal="center" vertical="center" wrapText="1"/>
    </xf>
    <xf numFmtId="186" fontId="24" fillId="0" borderId="87" xfId="0" applyFont="1" applyBorder="1" applyAlignment="1">
      <alignment horizontal="left" vertical="center" wrapText="1"/>
    </xf>
    <xf numFmtId="186" fontId="24" fillId="0" borderId="90" xfId="0" applyFont="1" applyBorder="1" applyAlignment="1">
      <alignment horizontal="left" vertical="center" wrapText="1"/>
    </xf>
    <xf numFmtId="186" fontId="24" fillId="0" borderId="299" xfId="0" applyFont="1" applyBorder="1" applyAlignment="1">
      <alignment horizontal="left" vertical="center" wrapText="1"/>
    </xf>
    <xf numFmtId="3" fontId="4" fillId="3" borderId="203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186" fontId="6" fillId="0" borderId="12" xfId="0" applyFont="1" applyBorder="1" applyAlignment="1">
      <alignment horizontal="center" vertical="center"/>
    </xf>
    <xf numFmtId="186" fontId="6" fillId="0" borderId="19" xfId="0" applyFont="1" applyBorder="1" applyAlignment="1">
      <alignment horizontal="center" vertical="center"/>
    </xf>
    <xf numFmtId="186" fontId="6" fillId="0" borderId="8" xfId="0" applyFont="1" applyBorder="1" applyAlignment="1">
      <alignment horizontal="center" vertical="center"/>
    </xf>
    <xf numFmtId="186" fontId="6" fillId="0" borderId="370" xfId="0" applyFont="1" applyBorder="1" applyAlignment="1">
      <alignment horizontal="center" vertical="center"/>
    </xf>
    <xf numFmtId="186" fontId="98" fillId="0" borderId="12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/>
    </xf>
    <xf numFmtId="49" fontId="8" fillId="0" borderId="299" xfId="0" applyNumberFormat="1" applyFont="1" applyBorder="1" applyAlignment="1">
      <alignment horizontal="left" vertical="center"/>
    </xf>
    <xf numFmtId="49" fontId="8" fillId="0" borderId="370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186" fontId="6" fillId="0" borderId="379" xfId="0" applyFont="1" applyBorder="1" applyAlignment="1">
      <alignment horizontal="center" vertical="center"/>
    </xf>
    <xf numFmtId="186" fontId="6" fillId="0" borderId="368" xfId="0" applyFont="1" applyBorder="1" applyAlignment="1">
      <alignment horizontal="center" vertical="center"/>
    </xf>
    <xf numFmtId="186" fontId="9" fillId="3" borderId="20" xfId="0" applyFont="1" applyFill="1" applyBorder="1" applyAlignment="1">
      <alignment horizontal="left" vertical="center" wrapText="1"/>
    </xf>
    <xf numFmtId="186" fontId="9" fillId="3" borderId="21" xfId="0" applyFont="1" applyFill="1" applyBorder="1" applyAlignment="1">
      <alignment horizontal="left" vertical="center" wrapText="1"/>
    </xf>
    <xf numFmtId="186" fontId="9" fillId="0" borderId="55" xfId="0" applyFont="1" applyBorder="1" applyAlignment="1">
      <alignment horizontal="left" vertical="center" wrapText="1"/>
    </xf>
    <xf numFmtId="186" fontId="9" fillId="0" borderId="56" xfId="0" applyFont="1" applyBorder="1" applyAlignment="1">
      <alignment horizontal="left" vertical="center" wrapText="1"/>
    </xf>
    <xf numFmtId="186" fontId="13" fillId="0" borderId="12" xfId="0" applyFont="1" applyBorder="1" applyAlignment="1">
      <alignment horizontal="center" vertical="center" wrapText="1"/>
    </xf>
    <xf numFmtId="186" fontId="13" fillId="0" borderId="19" xfId="0" applyFont="1" applyBorder="1" applyAlignment="1">
      <alignment horizontal="center" vertical="center" wrapText="1"/>
    </xf>
    <xf numFmtId="186" fontId="15" fillId="0" borderId="41" xfId="0" applyFont="1" applyBorder="1" applyAlignment="1">
      <alignment horizontal="center" vertical="center" wrapText="1"/>
    </xf>
    <xf numFmtId="186" fontId="15" fillId="0" borderId="43" xfId="0" applyFont="1" applyBorder="1" applyAlignment="1">
      <alignment horizontal="center" vertical="center" wrapText="1"/>
    </xf>
    <xf numFmtId="186" fontId="15" fillId="0" borderId="47" xfId="0" applyFont="1" applyBorder="1" applyAlignment="1">
      <alignment horizontal="center" vertical="center" wrapText="1"/>
    </xf>
    <xf numFmtId="186" fontId="6" fillId="0" borderId="3" xfId="0" applyFont="1" applyBorder="1" applyAlignment="1">
      <alignment horizontal="center" vertical="center" wrapText="1"/>
    </xf>
    <xf numFmtId="186" fontId="4" fillId="3" borderId="52" xfId="0" applyFont="1" applyFill="1" applyBorder="1" applyAlignment="1">
      <alignment horizontal="center" vertical="center" wrapText="1"/>
    </xf>
    <xf numFmtId="186" fontId="4" fillId="3" borderId="53" xfId="0" applyFont="1" applyFill="1" applyBorder="1" applyAlignment="1">
      <alignment horizontal="center" vertical="center" wrapText="1"/>
    </xf>
    <xf numFmtId="186" fontId="4" fillId="3" borderId="54" xfId="0" applyFont="1" applyFill="1" applyBorder="1" applyAlignment="1">
      <alignment horizontal="center" vertical="center" wrapText="1"/>
    </xf>
    <xf numFmtId="186" fontId="3" fillId="0" borderId="2" xfId="0" applyFont="1" applyBorder="1" applyAlignment="1">
      <alignment horizontal="center" vertical="center"/>
    </xf>
    <xf numFmtId="186" fontId="12" fillId="3" borderId="20" xfId="0" applyFont="1" applyFill="1" applyBorder="1" applyAlignment="1">
      <alignment horizontal="left" vertical="center" wrapText="1"/>
    </xf>
    <xf numFmtId="186" fontId="4" fillId="3" borderId="8" xfId="0" applyFont="1" applyFill="1" applyBorder="1" applyAlignment="1">
      <alignment horizontal="center" vertical="center" wrapText="1"/>
    </xf>
    <xf numFmtId="186" fontId="4" fillId="3" borderId="12" xfId="0" applyFont="1" applyFill="1" applyBorder="1" applyAlignment="1">
      <alignment horizontal="center" vertical="center" wrapText="1"/>
    </xf>
    <xf numFmtId="186" fontId="4" fillId="3" borderId="19" xfId="0" applyFont="1" applyFill="1" applyBorder="1" applyAlignment="1">
      <alignment horizontal="center" vertical="center" wrapText="1"/>
    </xf>
    <xf numFmtId="3" fontId="11" fillId="0" borderId="608" xfId="0" applyNumberFormat="1" applyFont="1" applyBorder="1" applyAlignment="1">
      <alignment horizontal="center" vertical="center" wrapText="1"/>
    </xf>
    <xf numFmtId="3" fontId="7" fillId="0" borderId="609" xfId="0" applyNumberFormat="1" applyFont="1" applyBorder="1" applyAlignment="1">
      <alignment horizontal="center" vertical="center" wrapText="1"/>
    </xf>
    <xf numFmtId="186" fontId="18" fillId="0" borderId="607" xfId="0" applyFont="1" applyBorder="1" applyAlignment="1">
      <alignment horizontal="justify" vertical="center" wrapText="1"/>
    </xf>
    <xf numFmtId="186" fontId="18" fillId="0" borderId="296" xfId="0" applyFont="1" applyBorder="1" applyAlignment="1">
      <alignment horizontal="justify" vertical="center" wrapText="1"/>
    </xf>
    <xf numFmtId="3" fontId="7" fillId="0" borderId="610" xfId="0" applyNumberFormat="1" applyFont="1" applyBorder="1" applyAlignment="1">
      <alignment horizontal="center" vertical="center" wrapText="1"/>
    </xf>
    <xf numFmtId="3" fontId="7" fillId="0" borderId="611" xfId="0" applyNumberFormat="1" applyFont="1" applyBorder="1" applyAlignment="1">
      <alignment horizontal="center" vertical="center" wrapText="1"/>
    </xf>
    <xf numFmtId="186" fontId="18" fillId="0" borderId="612" xfId="0" applyFont="1" applyBorder="1" applyAlignment="1">
      <alignment horizontal="justify" vertical="center" wrapText="1"/>
    </xf>
    <xf numFmtId="3" fontId="7" fillId="0" borderId="613" xfId="0" applyNumberFormat="1" applyFont="1" applyBorder="1" applyAlignment="1">
      <alignment horizontal="center" vertical="center" wrapText="1"/>
    </xf>
    <xf numFmtId="3" fontId="11" fillId="0" borderId="614" xfId="0" applyNumberFormat="1" applyFont="1" applyBorder="1" applyAlignment="1">
      <alignment horizontal="center" vertical="center" wrapText="1"/>
    </xf>
    <xf numFmtId="186" fontId="27" fillId="0" borderId="615" xfId="0" applyFont="1" applyBorder="1" applyAlignment="1">
      <alignment horizontal="left" vertical="center" wrapText="1"/>
    </xf>
    <xf numFmtId="186" fontId="27" fillId="0" borderId="616" xfId="0" applyFont="1" applyBorder="1" applyAlignment="1">
      <alignment horizontal="left" vertical="center" wrapText="1"/>
    </xf>
    <xf numFmtId="186" fontId="27" fillId="0" borderId="617" xfId="0" applyFont="1" applyBorder="1" applyAlignment="1">
      <alignment horizontal="left" vertical="center" wrapText="1"/>
    </xf>
    <xf numFmtId="186" fontId="0" fillId="0" borderId="618" xfId="0" applyBorder="1" applyAlignment="1">
      <alignment vertical="center"/>
    </xf>
  </cellXfs>
  <cellStyles count="74">
    <cellStyle name="_x000a_mouse.drv=lm" xfId="6"/>
    <cellStyle name="_ET_STYLE_NoName_00_" xfId="10"/>
    <cellStyle name="no dec" xfId="16"/>
    <cellStyle name="Normal_APR" xfId="19"/>
    <cellStyle name="Standard_01 Standard HK" xfId="14"/>
    <cellStyle name="Währung [0]_01 Standard HK" xfId="18"/>
    <cellStyle name="Währung_01 Standard HK" xfId="12"/>
    <cellStyle name="W鋒rung [0]_Profit_Topdown" xfId="3"/>
    <cellStyle name="W鋒rung_Profit_Topdown" xfId="2"/>
    <cellStyle name="百分比 2" xfId="7"/>
    <cellStyle name="百分比 2 2" xfId="13"/>
    <cellStyle name="常规" xfId="0" builtinId="0"/>
    <cellStyle name="常规 127" xfId="20"/>
    <cellStyle name="常规 127 2" xfId="5"/>
    <cellStyle name="常规 127 2 2" xfId="22"/>
    <cellStyle name="常规 127 3" xfId="15"/>
    <cellStyle name="常规 127 4" xfId="17"/>
    <cellStyle name="常规 127 4 2" xfId="23"/>
    <cellStyle name="常规 127 4 2 2" xfId="24"/>
    <cellStyle name="常规 127 4 3" xfId="25"/>
    <cellStyle name="常规 2" xfId="26"/>
    <cellStyle name="常规 2 2" xfId="27"/>
    <cellStyle name="常规 2 2 2" xfId="28"/>
    <cellStyle name="常规 2 2 2 2" xfId="29"/>
    <cellStyle name="常规 2 2 2 2 2" xfId="30"/>
    <cellStyle name="常规 2 2 2 3" xfId="31"/>
    <cellStyle name="常规 2 2 3" xfId="32"/>
    <cellStyle name="常规 2 2 3 2" xfId="33"/>
    <cellStyle name="常规 2 2 4" xfId="1"/>
    <cellStyle name="常规 2 3" xfId="34"/>
    <cellStyle name="常规 2 3 2" xfId="35"/>
    <cellStyle name="常规 2 4" xfId="36"/>
    <cellStyle name="常规 2 6" xfId="37"/>
    <cellStyle name="常规 2 6 2" xfId="38"/>
    <cellStyle name="常规 2 6 2 2" xfId="39"/>
    <cellStyle name="常规 2 6 3" xfId="40"/>
    <cellStyle name="常规 3" xfId="41"/>
    <cellStyle name="常规 3 2" xfId="42"/>
    <cellStyle name="常规 3 2 2" xfId="43"/>
    <cellStyle name="常规 3 3" xfId="44"/>
    <cellStyle name="常规 4" xfId="45"/>
    <cellStyle name="常规 4 2" xfId="46"/>
    <cellStyle name="常规 4 2 2" xfId="47"/>
    <cellStyle name="常规 4 3" xfId="48"/>
    <cellStyle name="常规 5" xfId="49"/>
    <cellStyle name="常规 5 2" xfId="11"/>
    <cellStyle name="常规 6" xfId="8"/>
    <cellStyle name="常规 6 2" xfId="50"/>
    <cellStyle name="常规 6 2 2" xfId="51"/>
    <cellStyle name="常规 6 3" xfId="52"/>
    <cellStyle name="常规 7" xfId="53"/>
    <cellStyle name="常规 7 2" xfId="54"/>
    <cellStyle name="常规 8" xfId="55"/>
    <cellStyle name="常规 9" xfId="56"/>
    <cellStyle name="常规_11111111111" xfId="57"/>
    <cellStyle name="常规_价-自" xfId="58"/>
    <cellStyle name="常规_一汽-大众" xfId="59"/>
    <cellStyle name="超链接" xfId="4" builtinId="8"/>
    <cellStyle name="超链接 2" xfId="21"/>
    <cellStyle name="超链接 2 2" xfId="60"/>
    <cellStyle name="超链接 3" xfId="61"/>
    <cellStyle name="普通_laroux" xfId="62"/>
    <cellStyle name="千分位[0]_laroux" xfId="63"/>
    <cellStyle name="千分位_laroux" xfId="64"/>
    <cellStyle name="千位[0]_laroux" xfId="65"/>
    <cellStyle name="千位_laroux" xfId="66"/>
    <cellStyle name="千位分隔 2" xfId="67"/>
    <cellStyle name="千位分隔 2 2" xfId="68"/>
    <cellStyle name="千位分隔 2 2 2" xfId="69"/>
    <cellStyle name="千位分隔 2 3" xfId="70"/>
    <cellStyle name="千位分隔 3" xfId="71"/>
    <cellStyle name="千位分隔 3 2" xfId="9"/>
    <cellStyle name="千位分隔 4" xfId="72"/>
    <cellStyle name="千位分隔 4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527050</xdr:colOff>
      <xdr:row>1</xdr:row>
      <xdr:rowOff>31750</xdr:rowOff>
    </xdr:from>
    <xdr:to>
      <xdr:col>7</xdr:col>
      <xdr:colOff>977900</xdr:colOff>
      <xdr:row>3</xdr:row>
      <xdr:rowOff>746125</xdr:rowOff>
    </xdr:to>
    <xdr:pic>
      <xdr:nvPicPr>
        <xdr:cNvPr id="414528" name="图片 2" descr="无标题.jpg">
          <a:extLst>
            <a:ext uri="{FF2B5EF4-FFF2-40B4-BE49-F238E27FC236}">
              <a16:creationId xmlns="" xmlns:a16="http://schemas.microsoft.com/office/drawing/2014/main" id="{00000000-0008-0000-0200-00004053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97700" y="222250"/>
          <a:ext cx="1409700" cy="134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30</xdr:row>
      <xdr:rowOff>0</xdr:rowOff>
    </xdr:from>
    <xdr:to>
      <xdr:col>5</xdr:col>
      <xdr:colOff>600075</xdr:colOff>
      <xdr:row>30</xdr:row>
      <xdr:rowOff>9525</xdr:rowOff>
    </xdr:to>
    <xdr:pic>
      <xdr:nvPicPr>
        <xdr:cNvPr id="2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30</xdr:row>
      <xdr:rowOff>0</xdr:rowOff>
    </xdr:from>
    <xdr:to>
      <xdr:col>5</xdr:col>
      <xdr:colOff>600075</xdr:colOff>
      <xdr:row>30</xdr:row>
      <xdr:rowOff>133350</xdr:rowOff>
    </xdr:to>
    <xdr:pic>
      <xdr:nvPicPr>
        <xdr:cNvPr id="3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30</xdr:row>
      <xdr:rowOff>0</xdr:rowOff>
    </xdr:from>
    <xdr:to>
      <xdr:col>5</xdr:col>
      <xdr:colOff>600075</xdr:colOff>
      <xdr:row>30</xdr:row>
      <xdr:rowOff>133350</xdr:rowOff>
    </xdr:to>
    <xdr:pic>
      <xdr:nvPicPr>
        <xdr:cNvPr id="4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30</xdr:row>
      <xdr:rowOff>0</xdr:rowOff>
    </xdr:from>
    <xdr:to>
      <xdr:col>5</xdr:col>
      <xdr:colOff>600075</xdr:colOff>
      <xdr:row>30</xdr:row>
      <xdr:rowOff>9525</xdr:rowOff>
    </xdr:to>
    <xdr:pic>
      <xdr:nvPicPr>
        <xdr:cNvPr id="5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30</xdr:row>
      <xdr:rowOff>0</xdr:rowOff>
    </xdr:from>
    <xdr:to>
      <xdr:col>5</xdr:col>
      <xdr:colOff>600075</xdr:colOff>
      <xdr:row>30</xdr:row>
      <xdr:rowOff>133350</xdr:rowOff>
    </xdr:to>
    <xdr:pic>
      <xdr:nvPicPr>
        <xdr:cNvPr id="6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30</xdr:row>
      <xdr:rowOff>0</xdr:rowOff>
    </xdr:from>
    <xdr:to>
      <xdr:col>5</xdr:col>
      <xdr:colOff>600075</xdr:colOff>
      <xdr:row>30</xdr:row>
      <xdr:rowOff>133350</xdr:rowOff>
    </xdr:to>
    <xdr:pic>
      <xdr:nvPicPr>
        <xdr:cNvPr id="7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533400</xdr:colOff>
      <xdr:row>15</xdr:row>
      <xdr:rowOff>9525</xdr:rowOff>
    </xdr:to>
    <xdr:pic>
      <xdr:nvPicPr>
        <xdr:cNvPr id="8" name="Picture 19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9" name="Picture 20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0" name="Picture 19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133350</xdr:rowOff>
    </xdr:to>
    <xdr:pic>
      <xdr:nvPicPr>
        <xdr:cNvPr id="11" name="Picture 21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4395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2" name="Picture 20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43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13" name="Picture 20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14" name="Picture 21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533400</xdr:colOff>
      <xdr:row>21</xdr:row>
      <xdr:rowOff>9525</xdr:rowOff>
    </xdr:to>
    <xdr:pic>
      <xdr:nvPicPr>
        <xdr:cNvPr id="15" name="Picture 20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838200</xdr:colOff>
      <xdr:row>24</xdr:row>
      <xdr:rowOff>9525</xdr:rowOff>
    </xdr:to>
    <xdr:pic>
      <xdr:nvPicPr>
        <xdr:cNvPr id="16" name="Picture 21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12344400"/>
          <a:ext cx="8382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133350</xdr:rowOff>
    </xdr:to>
    <xdr:pic>
      <xdr:nvPicPr>
        <xdr:cNvPr id="17" name="Picture 20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9525</xdr:rowOff>
    </xdr:to>
    <xdr:pic>
      <xdr:nvPicPr>
        <xdr:cNvPr id="18" name="Picture 21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133350</xdr:rowOff>
    </xdr:to>
    <xdr:pic>
      <xdr:nvPicPr>
        <xdr:cNvPr id="19" name="Picture 22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133350</xdr:rowOff>
    </xdr:to>
    <xdr:pic>
      <xdr:nvPicPr>
        <xdr:cNvPr id="20" name="Picture 22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133350</xdr:rowOff>
    </xdr:to>
    <xdr:pic>
      <xdr:nvPicPr>
        <xdr:cNvPr id="21" name="Picture 22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6</xdr:col>
      <xdr:colOff>304800</xdr:colOff>
      <xdr:row>24</xdr:row>
      <xdr:rowOff>9525</xdr:rowOff>
    </xdr:to>
    <xdr:pic>
      <xdr:nvPicPr>
        <xdr:cNvPr id="22" name="Picture 21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9525</xdr:rowOff>
    </xdr:to>
    <xdr:pic>
      <xdr:nvPicPr>
        <xdr:cNvPr id="23" name="Picture 217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6</xdr:col>
      <xdr:colOff>304800</xdr:colOff>
      <xdr:row>24</xdr:row>
      <xdr:rowOff>9525</xdr:rowOff>
    </xdr:to>
    <xdr:pic>
      <xdr:nvPicPr>
        <xdr:cNvPr id="24" name="Picture 21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9525</xdr:rowOff>
    </xdr:to>
    <xdr:pic>
      <xdr:nvPicPr>
        <xdr:cNvPr id="25" name="Picture 21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6</xdr:col>
      <xdr:colOff>304800</xdr:colOff>
      <xdr:row>24</xdr:row>
      <xdr:rowOff>9525</xdr:rowOff>
    </xdr:to>
    <xdr:pic>
      <xdr:nvPicPr>
        <xdr:cNvPr id="26" name="Picture 20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133350</xdr:rowOff>
    </xdr:to>
    <xdr:pic>
      <xdr:nvPicPr>
        <xdr:cNvPr id="27" name="Picture 21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133350</xdr:rowOff>
    </xdr:to>
    <xdr:pic>
      <xdr:nvPicPr>
        <xdr:cNvPr id="28" name="Picture 20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9525</xdr:rowOff>
    </xdr:to>
    <xdr:pic>
      <xdr:nvPicPr>
        <xdr:cNvPr id="29" name="Picture 20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24</xdr:row>
      <xdr:rowOff>0</xdr:rowOff>
    </xdr:from>
    <xdr:to>
      <xdr:col>5</xdr:col>
      <xdr:colOff>600075</xdr:colOff>
      <xdr:row>24</xdr:row>
      <xdr:rowOff>9525</xdr:rowOff>
    </xdr:to>
    <xdr:pic>
      <xdr:nvPicPr>
        <xdr:cNvPr id="30" name="Picture 207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533400</xdr:colOff>
      <xdr:row>15</xdr:row>
      <xdr:rowOff>9525</xdr:rowOff>
    </xdr:to>
    <xdr:pic>
      <xdr:nvPicPr>
        <xdr:cNvPr id="77" name="Picture 198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6198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133350</xdr:rowOff>
    </xdr:to>
    <xdr:pic>
      <xdr:nvPicPr>
        <xdr:cNvPr id="78" name="Picture 200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6198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79" name="Picture 199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133350</xdr:rowOff>
    </xdr:to>
    <xdr:pic>
      <xdr:nvPicPr>
        <xdr:cNvPr id="80" name="Picture 210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8199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81" name="Picture 201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81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82" name="Picture 211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18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83" name="Picture 203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18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533400</xdr:colOff>
      <xdr:row>21</xdr:row>
      <xdr:rowOff>9525</xdr:rowOff>
    </xdr:to>
    <xdr:pic>
      <xdr:nvPicPr>
        <xdr:cNvPr id="84" name="Picture 202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18185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228600</xdr:colOff>
      <xdr:row>24</xdr:row>
      <xdr:rowOff>9525</xdr:rowOff>
    </xdr:to>
    <xdr:pic>
      <xdr:nvPicPr>
        <xdr:cNvPr id="85" name="Picture 219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7724775"/>
          <a:ext cx="8382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133350</xdr:rowOff>
    </xdr:to>
    <xdr:pic>
      <xdr:nvPicPr>
        <xdr:cNvPr id="86" name="Picture 204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87" name="Picture 213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533400</xdr:colOff>
      <xdr:row>24</xdr:row>
      <xdr:rowOff>9525</xdr:rowOff>
    </xdr:to>
    <xdr:pic>
      <xdr:nvPicPr>
        <xdr:cNvPr id="88" name="Picture 212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533400</xdr:colOff>
      <xdr:row>24</xdr:row>
      <xdr:rowOff>9525</xdr:rowOff>
    </xdr:to>
    <xdr:pic>
      <xdr:nvPicPr>
        <xdr:cNvPr id="89" name="Picture 216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133350</xdr:rowOff>
    </xdr:to>
    <xdr:pic>
      <xdr:nvPicPr>
        <xdr:cNvPr id="90" name="Picture 222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133350</xdr:rowOff>
    </xdr:to>
    <xdr:pic>
      <xdr:nvPicPr>
        <xdr:cNvPr id="91" name="Picture 221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133350</xdr:rowOff>
    </xdr:to>
    <xdr:pic>
      <xdr:nvPicPr>
        <xdr:cNvPr id="92" name="Picture 214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93" name="Picture 207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94" name="Picture 217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133350</xdr:rowOff>
    </xdr:to>
    <xdr:pic>
      <xdr:nvPicPr>
        <xdr:cNvPr id="95" name="Picture 223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96" name="Picture 205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97" name="Picture 215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133350</xdr:rowOff>
    </xdr:to>
    <xdr:pic>
      <xdr:nvPicPr>
        <xdr:cNvPr id="98" name="Picture 208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533400</xdr:colOff>
      <xdr:row>24</xdr:row>
      <xdr:rowOff>9525</xdr:rowOff>
    </xdr:to>
    <xdr:pic>
      <xdr:nvPicPr>
        <xdr:cNvPr id="99" name="Picture 206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533400</xdr:colOff>
      <xdr:row>15</xdr:row>
      <xdr:rowOff>9525</xdr:rowOff>
    </xdr:to>
    <xdr:pic>
      <xdr:nvPicPr>
        <xdr:cNvPr id="62" name="Picture 19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08622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63" name="Picture 20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0862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4" name="Picture 19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133350</xdr:rowOff>
    </xdr:to>
    <xdr:pic>
      <xdr:nvPicPr>
        <xdr:cNvPr id="65" name="Picture 21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2862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6" name="Picture 20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7" name="Picture 20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555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8" name="Picture 21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555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533400</xdr:colOff>
      <xdr:row>23</xdr:row>
      <xdr:rowOff>9525</xdr:rowOff>
    </xdr:to>
    <xdr:pic>
      <xdr:nvPicPr>
        <xdr:cNvPr id="69" name="Picture 20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55530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70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71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66675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72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66675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133350</xdr:rowOff>
    </xdr:to>
    <xdr:pic>
      <xdr:nvPicPr>
        <xdr:cNvPr id="73" name="Picture 22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133350</xdr:rowOff>
    </xdr:to>
    <xdr:pic>
      <xdr:nvPicPr>
        <xdr:cNvPr id="74" name="Picture 227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" name="Picture 22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133350</xdr:rowOff>
    </xdr:to>
    <xdr:pic>
      <xdr:nvPicPr>
        <xdr:cNvPr id="76" name="Picture 23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00" name="Picture 22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01" name="Picture 24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17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133350</xdr:rowOff>
    </xdr:to>
    <xdr:pic>
      <xdr:nvPicPr>
        <xdr:cNvPr id="102" name="Picture 24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1761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03" name="Picture 24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53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04" name="Picture 24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53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533400</xdr:colOff>
      <xdr:row>33</xdr:row>
      <xdr:rowOff>9525</xdr:rowOff>
    </xdr:to>
    <xdr:pic>
      <xdr:nvPicPr>
        <xdr:cNvPr id="105" name="Picture 24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5380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533400</xdr:colOff>
      <xdr:row>15</xdr:row>
      <xdr:rowOff>9525</xdr:rowOff>
    </xdr:to>
    <xdr:pic>
      <xdr:nvPicPr>
        <xdr:cNvPr id="106" name="Picture 19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52412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107" name="Picture 20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5241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08" name="Picture 19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133350</xdr:rowOff>
    </xdr:to>
    <xdr:pic>
      <xdr:nvPicPr>
        <xdr:cNvPr id="109" name="Picture 21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7241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10" name="Picture 20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11" name="Picture 20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12" name="Picture 21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533400</xdr:colOff>
      <xdr:row>23</xdr:row>
      <xdr:rowOff>9525</xdr:rowOff>
    </xdr:to>
    <xdr:pic>
      <xdr:nvPicPr>
        <xdr:cNvPr id="113" name="Picture 20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417195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14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115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52863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116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52863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133350</xdr:rowOff>
    </xdr:to>
    <xdr:pic>
      <xdr:nvPicPr>
        <xdr:cNvPr id="117" name="Picture 22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133350</xdr:rowOff>
    </xdr:to>
    <xdr:pic>
      <xdr:nvPicPr>
        <xdr:cNvPr id="118" name="Picture 227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19" name="Picture 22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133350</xdr:rowOff>
    </xdr:to>
    <xdr:pic>
      <xdr:nvPicPr>
        <xdr:cNvPr id="120" name="Picture 23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21" name="Picture 22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22" name="Picture 24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97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133350</xdr:rowOff>
    </xdr:to>
    <xdr:pic>
      <xdr:nvPicPr>
        <xdr:cNvPr id="123" name="Picture 24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9726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24" name="Picture 24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1033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25" name="Picture 24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1033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533400</xdr:colOff>
      <xdr:row>33</xdr:row>
      <xdr:rowOff>9525</xdr:rowOff>
    </xdr:to>
    <xdr:pic>
      <xdr:nvPicPr>
        <xdr:cNvPr id="126" name="Picture 24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1033462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590550</xdr:colOff>
      <xdr:row>34</xdr:row>
      <xdr:rowOff>0</xdr:rowOff>
    </xdr:from>
    <xdr:ext cx="9525" cy="9525"/>
    <xdr:pic>
      <xdr:nvPicPr>
        <xdr:cNvPr id="127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62750" y="1625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34</xdr:row>
      <xdr:rowOff>0</xdr:rowOff>
    </xdr:from>
    <xdr:ext cx="9525" cy="133350"/>
    <xdr:pic>
      <xdr:nvPicPr>
        <xdr:cNvPr id="128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62750" y="162591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34</xdr:row>
      <xdr:rowOff>0</xdr:rowOff>
    </xdr:from>
    <xdr:ext cx="9525" cy="133350"/>
    <xdr:pic>
      <xdr:nvPicPr>
        <xdr:cNvPr id="129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62750" y="162591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34</xdr:row>
      <xdr:rowOff>0</xdr:rowOff>
    </xdr:from>
    <xdr:ext cx="9525" cy="9525"/>
    <xdr:pic>
      <xdr:nvPicPr>
        <xdr:cNvPr id="130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62750" y="1625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34</xdr:row>
      <xdr:rowOff>0</xdr:rowOff>
    </xdr:from>
    <xdr:ext cx="9525" cy="133350"/>
    <xdr:pic>
      <xdr:nvPicPr>
        <xdr:cNvPr id="131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62750" y="162591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34</xdr:row>
      <xdr:rowOff>0</xdr:rowOff>
    </xdr:from>
    <xdr:ext cx="9525" cy="133350"/>
    <xdr:pic>
      <xdr:nvPicPr>
        <xdr:cNvPr id="132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62750" y="162591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J75" sqref="J75"/>
    </sheetView>
  </sheetViews>
  <sheetFormatPr defaultColWidth="8" defaultRowHeight="14.25"/>
  <cols>
    <col min="1" max="1" width="5.25" customWidth="1"/>
    <col min="2" max="9" width="11.125" customWidth="1"/>
    <col min="10" max="10" width="5.75" customWidth="1"/>
  </cols>
  <sheetData>
    <row r="1" spans="1:10" ht="15.75" customHeight="1">
      <c r="A1" s="685"/>
      <c r="B1" s="686"/>
      <c r="C1" s="686"/>
      <c r="D1" s="685"/>
      <c r="E1" s="686"/>
      <c r="F1" s="686"/>
      <c r="G1" s="685"/>
      <c r="H1" s="686"/>
      <c r="I1" s="686"/>
      <c r="J1" s="687"/>
    </row>
    <row r="2" spans="1:10" ht="35.25" customHeight="1">
      <c r="A2" s="688"/>
      <c r="B2" s="1135" t="s">
        <v>0</v>
      </c>
      <c r="C2" s="1136"/>
      <c r="D2" s="1136"/>
      <c r="E2" s="1136"/>
      <c r="F2" s="1136"/>
      <c r="G2" s="1136"/>
      <c r="H2" s="1136"/>
      <c r="I2" s="1137"/>
      <c r="J2" s="687"/>
    </row>
    <row r="3" spans="1:10" ht="24.75" customHeight="1">
      <c r="A3" s="689"/>
      <c r="B3" s="1138" t="s">
        <v>1413</v>
      </c>
      <c r="C3" s="1139"/>
      <c r="D3" s="1139"/>
      <c r="E3" s="1139"/>
      <c r="F3" s="1139"/>
      <c r="G3" s="1139"/>
      <c r="H3" s="1139"/>
      <c r="I3" s="1140"/>
      <c r="J3" s="690"/>
    </row>
    <row r="4" spans="1:10" ht="12" customHeight="1">
      <c r="A4" s="689"/>
      <c r="B4" s="1141"/>
      <c r="C4" s="1142"/>
      <c r="D4" s="1142"/>
      <c r="E4" s="1142"/>
      <c r="F4" s="1142"/>
      <c r="G4" s="1142"/>
      <c r="H4" s="1142"/>
      <c r="I4" s="1143"/>
      <c r="J4" s="690"/>
    </row>
    <row r="5" spans="1:10" ht="30" customHeight="1">
      <c r="A5" s="685"/>
      <c r="B5" s="1125" t="s">
        <v>1</v>
      </c>
      <c r="C5" s="1126"/>
      <c r="D5" s="1125" t="s">
        <v>2</v>
      </c>
      <c r="E5" s="1126"/>
      <c r="F5" s="1125" t="s">
        <v>3</v>
      </c>
      <c r="G5" s="1126"/>
      <c r="H5" s="1125" t="s">
        <v>4</v>
      </c>
      <c r="I5" s="1126"/>
      <c r="J5" s="691"/>
    </row>
    <row r="6" spans="1:10" s="178" customFormat="1" ht="27.75" customHeight="1">
      <c r="A6" s="692"/>
      <c r="B6" s="1117" t="s">
        <v>692</v>
      </c>
      <c r="C6" s="1118"/>
      <c r="D6" s="1113" t="s">
        <v>617</v>
      </c>
      <c r="E6" s="1114"/>
      <c r="F6" s="1117" t="s">
        <v>674</v>
      </c>
      <c r="G6" s="1118"/>
      <c r="H6" s="1113" t="s">
        <v>675</v>
      </c>
      <c r="I6" s="1114"/>
      <c r="J6" s="693"/>
    </row>
    <row r="7" spans="1:10" s="178" customFormat="1" ht="27.75" customHeight="1">
      <c r="A7" s="692"/>
      <c r="B7" s="1119"/>
      <c r="C7" s="1120"/>
      <c r="D7" s="1115"/>
      <c r="E7" s="1116"/>
      <c r="F7" s="1119"/>
      <c r="G7" s="1120"/>
      <c r="H7" s="1115"/>
      <c r="I7" s="1116"/>
      <c r="J7" s="693"/>
    </row>
    <row r="8" spans="1:10" ht="16.149999999999999" customHeight="1">
      <c r="A8" s="689"/>
      <c r="B8" s="694"/>
      <c r="C8" s="695"/>
      <c r="D8" s="696"/>
      <c r="E8" s="694"/>
      <c r="F8" s="694"/>
      <c r="G8" s="695"/>
      <c r="H8" s="694"/>
      <c r="I8" s="696"/>
      <c r="J8" s="690"/>
    </row>
    <row r="9" spans="1:10" ht="30" customHeight="1">
      <c r="A9" s="685"/>
      <c r="B9" s="1125" t="s">
        <v>5</v>
      </c>
      <c r="C9" s="1126"/>
      <c r="D9" s="1125" t="s">
        <v>6</v>
      </c>
      <c r="E9" s="1126"/>
      <c r="F9" s="1125" t="s">
        <v>7</v>
      </c>
      <c r="G9" s="1126"/>
      <c r="H9" s="1125" t="s">
        <v>8</v>
      </c>
      <c r="I9" s="1126"/>
      <c r="J9" s="691"/>
    </row>
    <row r="10" spans="1:10" s="208" customFormat="1" ht="27.75" customHeight="1">
      <c r="A10" s="697"/>
      <c r="B10" s="1127" t="s">
        <v>676</v>
      </c>
      <c r="C10" s="1128"/>
      <c r="D10" s="1131" t="s">
        <v>9</v>
      </c>
      <c r="E10" s="1132"/>
      <c r="F10" s="1121" t="s">
        <v>10</v>
      </c>
      <c r="G10" s="1122"/>
      <c r="H10" s="1121" t="s">
        <v>875</v>
      </c>
      <c r="I10" s="1122"/>
      <c r="J10" s="693"/>
    </row>
    <row r="11" spans="1:10" s="208" customFormat="1" ht="27.75" customHeight="1">
      <c r="A11" s="697"/>
      <c r="B11" s="1129"/>
      <c r="C11" s="1130"/>
      <c r="D11" s="1133"/>
      <c r="E11" s="1134"/>
      <c r="F11" s="1123"/>
      <c r="G11" s="1124"/>
      <c r="H11" s="1123"/>
      <c r="I11" s="1124"/>
      <c r="J11" s="693"/>
    </row>
    <row r="12" spans="1:10" ht="16.149999999999999" customHeight="1">
      <c r="A12" s="689"/>
      <c r="B12" s="698"/>
      <c r="C12" s="695"/>
      <c r="D12" s="694"/>
      <c r="E12" s="698"/>
      <c r="F12" s="695"/>
      <c r="G12" s="694"/>
      <c r="H12" s="694"/>
      <c r="I12" s="694"/>
      <c r="J12" s="690"/>
    </row>
    <row r="13" spans="1:10" ht="30" customHeight="1">
      <c r="A13" s="685"/>
      <c r="B13" s="1125" t="s">
        <v>11</v>
      </c>
      <c r="C13" s="1126"/>
      <c r="D13" s="1125" t="s">
        <v>12</v>
      </c>
      <c r="E13" s="1126"/>
      <c r="F13" s="1125" t="s">
        <v>693</v>
      </c>
      <c r="G13" s="1126"/>
      <c r="H13" s="1125" t="s">
        <v>14</v>
      </c>
      <c r="I13" s="1126"/>
      <c r="J13" s="691"/>
    </row>
    <row r="14" spans="1:10" s="178" customFormat="1" ht="27.75" customHeight="1">
      <c r="A14" s="692"/>
      <c r="B14" s="1106" t="s">
        <v>1037</v>
      </c>
      <c r="C14" s="1107"/>
      <c r="D14" s="1106" t="s">
        <v>13</v>
      </c>
      <c r="E14" s="1107"/>
      <c r="F14" s="1113" t="s">
        <v>694</v>
      </c>
      <c r="G14" s="1114"/>
      <c r="H14" s="1106" t="s">
        <v>17</v>
      </c>
      <c r="I14" s="1107"/>
      <c r="J14" s="693"/>
    </row>
    <row r="15" spans="1:10" s="178" customFormat="1" ht="27.75" customHeight="1">
      <c r="A15" s="692"/>
      <c r="B15" s="1108"/>
      <c r="C15" s="1109"/>
      <c r="D15" s="1108"/>
      <c r="E15" s="1109"/>
      <c r="F15" s="1115"/>
      <c r="G15" s="1116"/>
      <c r="H15" s="1108"/>
      <c r="I15" s="1109"/>
      <c r="J15" s="693"/>
    </row>
    <row r="16" spans="1:10" ht="16.149999999999999" customHeight="1">
      <c r="A16" s="685"/>
      <c r="B16" s="694"/>
      <c r="C16" s="695"/>
      <c r="D16" s="694"/>
      <c r="E16" s="695"/>
      <c r="F16" s="694"/>
      <c r="G16" s="696"/>
      <c r="H16" s="694"/>
      <c r="I16" s="694"/>
    </row>
    <row r="17" spans="1:10" ht="30" customHeight="1">
      <c r="A17" s="685"/>
      <c r="B17" s="1125" t="s">
        <v>15</v>
      </c>
      <c r="C17" s="1126"/>
      <c r="D17" s="1125" t="s">
        <v>16</v>
      </c>
      <c r="E17" s="1126"/>
      <c r="F17" s="1125" t="s">
        <v>20</v>
      </c>
      <c r="G17" s="1126"/>
      <c r="H17" s="1125" t="s">
        <v>19</v>
      </c>
      <c r="I17" s="1126"/>
      <c r="J17" s="691"/>
    </row>
    <row r="18" spans="1:10" ht="27.75" customHeight="1">
      <c r="A18" s="685"/>
      <c r="B18" s="1106" t="s">
        <v>18</v>
      </c>
      <c r="C18" s="1107"/>
      <c r="D18" s="1117" t="s">
        <v>962</v>
      </c>
      <c r="E18" s="1118"/>
      <c r="F18" s="1106" t="s">
        <v>22</v>
      </c>
      <c r="G18" s="1107"/>
      <c r="H18" s="1121" t="s">
        <v>948</v>
      </c>
      <c r="I18" s="1122"/>
      <c r="J18" s="699"/>
    </row>
    <row r="19" spans="1:10" ht="27.75" customHeight="1">
      <c r="A19" s="685"/>
      <c r="B19" s="1108"/>
      <c r="C19" s="1109"/>
      <c r="D19" s="1119"/>
      <c r="E19" s="1120"/>
      <c r="F19" s="1108"/>
      <c r="G19" s="1109"/>
      <c r="H19" s="1123"/>
      <c r="I19" s="1124"/>
      <c r="J19" s="699"/>
    </row>
    <row r="20" spans="1:10" ht="16.149999999999999" customHeight="1">
      <c r="A20" s="685"/>
      <c r="B20" s="700"/>
      <c r="C20" s="700"/>
      <c r="D20" s="448"/>
      <c r="E20" s="701"/>
      <c r="F20" s="702"/>
      <c r="G20" s="702"/>
      <c r="H20" s="701"/>
      <c r="I20" s="701"/>
      <c r="J20" s="703"/>
    </row>
    <row r="21" spans="1:10" ht="30" customHeight="1">
      <c r="A21" s="685"/>
      <c r="B21" s="1125" t="s">
        <v>21</v>
      </c>
      <c r="C21" s="1126"/>
      <c r="D21" s="1125" t="s">
        <v>695</v>
      </c>
      <c r="E21" s="1126"/>
      <c r="F21" s="1125" t="s">
        <v>696</v>
      </c>
      <c r="G21" s="1126"/>
      <c r="H21" s="1125" t="s">
        <v>697</v>
      </c>
      <c r="I21" s="1126"/>
      <c r="J21" s="699"/>
    </row>
    <row r="22" spans="1:10" ht="27.75" customHeight="1">
      <c r="A22" s="685"/>
      <c r="B22" s="1106" t="s">
        <v>949</v>
      </c>
      <c r="C22" s="1107"/>
      <c r="D22" s="1106" t="s">
        <v>698</v>
      </c>
      <c r="E22" s="1107"/>
      <c r="F22" s="1106" t="s">
        <v>698</v>
      </c>
      <c r="G22" s="1107"/>
      <c r="H22" s="1106" t="s">
        <v>698</v>
      </c>
      <c r="I22" s="1107"/>
      <c r="J22" s="699"/>
    </row>
    <row r="23" spans="1:10" ht="27.75" customHeight="1">
      <c r="A23" s="685"/>
      <c r="B23" s="1108"/>
      <c r="C23" s="1109"/>
      <c r="D23" s="1108"/>
      <c r="E23" s="1109"/>
      <c r="F23" s="1108"/>
      <c r="G23" s="1109"/>
      <c r="H23" s="1108"/>
      <c r="I23" s="1109"/>
      <c r="J23" s="699"/>
    </row>
    <row r="24" spans="1:10">
      <c r="A24" s="688"/>
      <c r="B24" s="704"/>
      <c r="C24" s="704"/>
      <c r="D24" s="704"/>
      <c r="E24" s="704"/>
      <c r="F24" s="704"/>
      <c r="G24" s="704"/>
      <c r="H24" s="704"/>
      <c r="I24" s="704"/>
      <c r="J24" s="691"/>
    </row>
    <row r="25" spans="1:10" ht="18" customHeight="1">
      <c r="A25" s="705"/>
      <c r="B25" s="1147" t="s">
        <v>534</v>
      </c>
      <c r="C25" s="1148"/>
      <c r="D25" s="1148"/>
      <c r="E25" s="1148"/>
      <c r="F25" s="1148"/>
      <c r="G25" s="1148"/>
      <c r="H25" s="1148"/>
      <c r="I25" s="1149"/>
      <c r="J25" s="690"/>
    </row>
    <row r="26" spans="1:10" ht="10.5" customHeight="1">
      <c r="A26" s="705"/>
      <c r="B26" s="1144"/>
      <c r="C26" s="1145"/>
      <c r="D26" s="1145"/>
      <c r="E26" s="1145"/>
      <c r="F26" s="1145"/>
      <c r="G26" s="1145"/>
      <c r="H26" s="1145"/>
      <c r="I26" s="1146"/>
      <c r="J26" s="690"/>
    </row>
    <row r="27" spans="1:10">
      <c r="A27" s="705"/>
      <c r="B27" s="1110" t="s">
        <v>24</v>
      </c>
      <c r="C27" s="1111"/>
      <c r="D27" s="1111"/>
      <c r="E27" s="1111"/>
      <c r="F27" s="1111"/>
      <c r="G27" s="1111"/>
      <c r="H27" s="1111"/>
      <c r="I27" s="1112"/>
      <c r="J27" s="690"/>
    </row>
    <row r="28" spans="1:10">
      <c r="A28" s="705"/>
      <c r="B28" s="1110" t="s">
        <v>25</v>
      </c>
      <c r="C28" s="1111"/>
      <c r="D28" s="1111"/>
      <c r="E28" s="1111"/>
      <c r="F28" s="1111"/>
      <c r="G28" s="1111"/>
      <c r="H28" s="1111"/>
      <c r="I28" s="1112"/>
      <c r="J28" s="690"/>
    </row>
    <row r="29" spans="1:10">
      <c r="A29" s="705"/>
      <c r="B29" s="1110" t="s">
        <v>26</v>
      </c>
      <c r="C29" s="1111"/>
      <c r="D29" s="1111"/>
      <c r="E29" s="1111"/>
      <c r="F29" s="1111"/>
      <c r="G29" s="1111"/>
      <c r="H29" s="1111"/>
      <c r="I29" s="1112"/>
      <c r="J29" s="690"/>
    </row>
    <row r="30" spans="1:10">
      <c r="A30" s="705"/>
      <c r="B30" s="1110"/>
      <c r="C30" s="1111"/>
      <c r="D30" s="1111"/>
      <c r="E30" s="1111"/>
      <c r="F30" s="1111"/>
      <c r="G30" s="1111"/>
      <c r="H30" s="1111"/>
      <c r="I30" s="1112"/>
      <c r="J30" s="690"/>
    </row>
    <row r="31" spans="1:10">
      <c r="A31" s="705"/>
      <c r="B31" s="1104" t="s">
        <v>533</v>
      </c>
      <c r="C31" s="1105"/>
      <c r="D31" s="1105"/>
      <c r="E31" s="1105"/>
      <c r="F31" s="1105"/>
      <c r="G31" s="1105"/>
      <c r="H31" s="1105"/>
      <c r="I31" s="1105"/>
      <c r="J31" s="1105"/>
    </row>
    <row r="32" spans="1:10">
      <c r="A32" s="1730"/>
      <c r="B32" s="1104" t="s">
        <v>1442</v>
      </c>
      <c r="C32" s="1105"/>
      <c r="D32" s="1105"/>
      <c r="E32" s="1105"/>
      <c r="F32" s="1105"/>
      <c r="G32" s="1105"/>
      <c r="H32" s="1105"/>
      <c r="I32" s="1105"/>
      <c r="J32" s="1105"/>
    </row>
    <row r="33" spans="1:10">
      <c r="A33" s="1031"/>
      <c r="B33" s="1104" t="s">
        <v>1412</v>
      </c>
      <c r="C33" s="1105"/>
      <c r="D33" s="1105"/>
      <c r="E33" s="1105"/>
      <c r="F33" s="1105"/>
      <c r="G33" s="1105"/>
      <c r="H33" s="1105"/>
      <c r="I33" s="1105"/>
      <c r="J33" s="1105"/>
    </row>
    <row r="34" spans="1:10">
      <c r="A34" s="1031"/>
      <c r="B34" s="1104" t="s">
        <v>1377</v>
      </c>
      <c r="C34" s="1105"/>
      <c r="D34" s="1105"/>
      <c r="E34" s="1105"/>
      <c r="F34" s="1105"/>
      <c r="G34" s="1105"/>
      <c r="H34" s="1105"/>
      <c r="I34" s="1105"/>
      <c r="J34" s="1105"/>
    </row>
    <row r="35" spans="1:10">
      <c r="A35" s="1060"/>
      <c r="B35" s="1104" t="s">
        <v>1364</v>
      </c>
      <c r="C35" s="1105"/>
      <c r="D35" s="1105"/>
      <c r="E35" s="1105"/>
      <c r="F35" s="1105"/>
      <c r="G35" s="1105"/>
      <c r="H35" s="1105"/>
      <c r="I35" s="1105"/>
      <c r="J35" s="1105"/>
    </row>
    <row r="36" spans="1:10">
      <c r="A36" s="1031"/>
      <c r="B36" s="1104" t="s">
        <v>1349</v>
      </c>
      <c r="C36" s="1105"/>
      <c r="D36" s="1105"/>
      <c r="E36" s="1105"/>
      <c r="F36" s="1105"/>
      <c r="G36" s="1105"/>
      <c r="H36" s="1105"/>
      <c r="I36" s="1105"/>
      <c r="J36" s="1105"/>
    </row>
    <row r="37" spans="1:10">
      <c r="A37" s="1031"/>
      <c r="B37" s="1104" t="s">
        <v>1319</v>
      </c>
      <c r="C37" s="1105"/>
      <c r="D37" s="1105"/>
      <c r="E37" s="1105"/>
      <c r="F37" s="1105"/>
      <c r="G37" s="1105"/>
      <c r="H37" s="1105"/>
      <c r="I37" s="1105"/>
      <c r="J37" s="1105"/>
    </row>
    <row r="38" spans="1:10">
      <c r="A38" s="1060"/>
      <c r="B38" s="1104" t="s">
        <v>1313</v>
      </c>
      <c r="C38" s="1105"/>
      <c r="D38" s="1105"/>
      <c r="E38" s="1105"/>
      <c r="F38" s="1105"/>
      <c r="G38" s="1105"/>
      <c r="H38" s="1105"/>
      <c r="I38" s="1105"/>
      <c r="J38" s="1105"/>
    </row>
    <row r="39" spans="1:10">
      <c r="A39" s="1031"/>
      <c r="B39" s="1104" t="s">
        <v>1304</v>
      </c>
      <c r="C39" s="1105"/>
      <c r="D39" s="1105"/>
      <c r="E39" s="1105"/>
      <c r="F39" s="1105"/>
      <c r="G39" s="1105"/>
      <c r="H39" s="1105"/>
      <c r="I39" s="1105"/>
      <c r="J39" s="1105"/>
    </row>
    <row r="40" spans="1:10">
      <c r="A40" s="862"/>
      <c r="B40" s="1104" t="s">
        <v>1298</v>
      </c>
      <c r="C40" s="1105"/>
      <c r="D40" s="1105"/>
      <c r="E40" s="1105"/>
      <c r="F40" s="1105"/>
      <c r="G40" s="1105"/>
      <c r="H40" s="1105"/>
      <c r="I40" s="1105"/>
      <c r="J40" s="1105"/>
    </row>
    <row r="41" spans="1:10">
      <c r="A41" s="862"/>
      <c r="B41" s="1104" t="s">
        <v>1274</v>
      </c>
      <c r="C41" s="1105"/>
      <c r="D41" s="1105"/>
      <c r="E41" s="1105"/>
      <c r="F41" s="1105"/>
      <c r="G41" s="1105"/>
      <c r="H41" s="1105"/>
      <c r="I41" s="1105"/>
      <c r="J41" s="1105"/>
    </row>
    <row r="42" spans="1:10">
      <c r="A42" s="862"/>
      <c r="B42" s="1104" t="s">
        <v>1264</v>
      </c>
      <c r="C42" s="1105"/>
      <c r="D42" s="1105"/>
      <c r="E42" s="1105"/>
      <c r="F42" s="1105"/>
      <c r="G42" s="1105"/>
      <c r="H42" s="1105"/>
      <c r="I42" s="1105"/>
      <c r="J42" s="1105"/>
    </row>
    <row r="43" spans="1:10">
      <c r="A43" s="862"/>
      <c r="B43" s="1104" t="s">
        <v>1263</v>
      </c>
      <c r="C43" s="1105"/>
      <c r="D43" s="1105"/>
      <c r="E43" s="1105"/>
      <c r="F43" s="1105"/>
      <c r="G43" s="1105"/>
      <c r="H43" s="1105"/>
      <c r="I43" s="1105"/>
      <c r="J43" s="1105"/>
    </row>
    <row r="44" spans="1:10">
      <c r="A44" s="1031"/>
      <c r="B44" s="1104" t="s">
        <v>1230</v>
      </c>
      <c r="C44" s="1105"/>
      <c r="D44" s="1105"/>
      <c r="E44" s="1105"/>
      <c r="F44" s="1105"/>
      <c r="G44" s="1105"/>
      <c r="H44" s="1105"/>
      <c r="I44" s="1105"/>
      <c r="J44" s="1105"/>
    </row>
    <row r="45" spans="1:10">
      <c r="A45" s="862"/>
      <c r="B45" s="1104" t="s">
        <v>1188</v>
      </c>
      <c r="C45" s="1105"/>
      <c r="D45" s="1105"/>
      <c r="E45" s="1105"/>
      <c r="F45" s="1105"/>
      <c r="G45" s="1105"/>
      <c r="H45" s="1105"/>
      <c r="I45" s="1105"/>
      <c r="J45" s="1105"/>
    </row>
    <row r="46" spans="1:10">
      <c r="A46" s="862"/>
      <c r="B46" s="1104" t="s">
        <v>1185</v>
      </c>
      <c r="C46" s="1105"/>
      <c r="D46" s="1105"/>
      <c r="E46" s="1105"/>
      <c r="F46" s="1105"/>
      <c r="G46" s="1105"/>
      <c r="H46" s="1105"/>
      <c r="I46" s="1105"/>
      <c r="J46" s="1105"/>
    </row>
    <row r="47" spans="1:10">
      <c r="A47" s="862"/>
      <c r="B47" s="1104" t="s">
        <v>1177</v>
      </c>
      <c r="C47" s="1105"/>
      <c r="D47" s="1105"/>
      <c r="E47" s="1105"/>
      <c r="F47" s="1105"/>
      <c r="G47" s="1105"/>
      <c r="H47" s="1105"/>
      <c r="I47" s="1105"/>
      <c r="J47" s="1105"/>
    </row>
    <row r="48" spans="1:10">
      <c r="A48" s="862"/>
      <c r="B48" s="1104" t="s">
        <v>1176</v>
      </c>
      <c r="C48" s="1105"/>
      <c r="D48" s="1105"/>
      <c r="E48" s="1105"/>
      <c r="F48" s="1105"/>
      <c r="G48" s="1105"/>
      <c r="H48" s="1105"/>
      <c r="I48" s="1105"/>
      <c r="J48" s="1105"/>
    </row>
    <row r="49" spans="1:10">
      <c r="A49" s="862"/>
      <c r="B49" s="1104" t="s">
        <v>1164</v>
      </c>
      <c r="C49" s="1105"/>
      <c r="D49" s="1105"/>
      <c r="E49" s="1105"/>
      <c r="F49" s="1105"/>
      <c r="G49" s="1105"/>
      <c r="H49" s="1105"/>
      <c r="I49" s="1105"/>
      <c r="J49" s="1105"/>
    </row>
    <row r="50" spans="1:10">
      <c r="A50" s="862"/>
      <c r="B50" s="1104" t="s">
        <v>1162</v>
      </c>
      <c r="C50" s="1105"/>
      <c r="D50" s="1105"/>
      <c r="E50" s="1105"/>
      <c r="F50" s="1105"/>
      <c r="G50" s="1105"/>
      <c r="H50" s="1105"/>
      <c r="I50" s="1105"/>
      <c r="J50" s="1105"/>
    </row>
    <row r="51" spans="1:10">
      <c r="A51" s="862"/>
      <c r="B51" s="1104" t="s">
        <v>1154</v>
      </c>
      <c r="C51" s="1105"/>
      <c r="D51" s="1105"/>
      <c r="E51" s="1105"/>
      <c r="F51" s="1105"/>
      <c r="G51" s="1105"/>
      <c r="H51" s="1105"/>
      <c r="I51" s="1105"/>
      <c r="J51" s="1105"/>
    </row>
    <row r="52" spans="1:10">
      <c r="A52" s="862"/>
      <c r="B52" s="1104" t="s">
        <v>1136</v>
      </c>
      <c r="C52" s="1105"/>
      <c r="D52" s="1105"/>
      <c r="E52" s="1105"/>
      <c r="F52" s="1105"/>
      <c r="G52" s="1105"/>
      <c r="H52" s="1105"/>
      <c r="I52" s="1105"/>
      <c r="J52" s="1105"/>
    </row>
    <row r="53" spans="1:10">
      <c r="A53" s="862"/>
      <c r="B53" s="1104" t="s">
        <v>1119</v>
      </c>
      <c r="C53" s="1105"/>
      <c r="D53" s="1105"/>
      <c r="E53" s="1105"/>
      <c r="F53" s="1105"/>
      <c r="G53" s="1105"/>
      <c r="H53" s="1105"/>
      <c r="I53" s="1105"/>
      <c r="J53" s="1105"/>
    </row>
    <row r="54" spans="1:10">
      <c r="A54" s="862"/>
      <c r="B54" s="1104" t="s">
        <v>1083</v>
      </c>
      <c r="C54" s="1105"/>
      <c r="D54" s="1105"/>
      <c r="E54" s="1105"/>
      <c r="F54" s="1105"/>
      <c r="G54" s="1105"/>
      <c r="H54" s="1105"/>
      <c r="I54" s="1105"/>
      <c r="J54" s="1105"/>
    </row>
    <row r="55" spans="1:10">
      <c r="A55" s="862"/>
      <c r="B55" s="1104" t="s">
        <v>1079</v>
      </c>
      <c r="C55" s="1105"/>
      <c r="D55" s="1105"/>
      <c r="E55" s="1105"/>
      <c r="F55" s="1105"/>
      <c r="G55" s="1105"/>
      <c r="H55" s="1105"/>
      <c r="I55" s="1105"/>
      <c r="J55" s="1105"/>
    </row>
    <row r="56" spans="1:10">
      <c r="A56" s="862"/>
      <c r="B56" s="1104" t="s">
        <v>1059</v>
      </c>
      <c r="C56" s="1105"/>
      <c r="D56" s="1105"/>
      <c r="E56" s="1105"/>
      <c r="F56" s="1105"/>
      <c r="G56" s="1105"/>
      <c r="H56" s="1105"/>
      <c r="I56" s="1105"/>
      <c r="J56" s="1105"/>
    </row>
    <row r="57" spans="1:10">
      <c r="A57" s="862"/>
      <c r="B57" s="1104" t="s">
        <v>1056</v>
      </c>
      <c r="C57" s="1105"/>
      <c r="D57" s="1105"/>
      <c r="E57" s="1105"/>
      <c r="F57" s="1105"/>
      <c r="G57" s="1105"/>
      <c r="H57" s="1105"/>
      <c r="I57" s="1105"/>
      <c r="J57" s="1105"/>
    </row>
    <row r="58" spans="1:10">
      <c r="A58" s="862"/>
      <c r="B58" s="1104" t="s">
        <v>1054</v>
      </c>
      <c r="C58" s="1105"/>
      <c r="D58" s="1105"/>
      <c r="E58" s="1105"/>
      <c r="F58" s="1105"/>
      <c r="G58" s="1105"/>
      <c r="H58" s="1105"/>
      <c r="I58" s="1105"/>
      <c r="J58" s="1105"/>
    </row>
    <row r="59" spans="1:10">
      <c r="A59" s="862"/>
      <c r="B59" s="1104" t="s">
        <v>1048</v>
      </c>
      <c r="C59" s="1105"/>
      <c r="D59" s="1105"/>
      <c r="E59" s="1105"/>
      <c r="F59" s="1105"/>
      <c r="G59" s="1105"/>
      <c r="H59" s="1105"/>
      <c r="I59" s="1105"/>
      <c r="J59" s="1105"/>
    </row>
    <row r="60" spans="1:10">
      <c r="A60" s="862"/>
      <c r="B60" s="1104" t="s">
        <v>1039</v>
      </c>
      <c r="C60" s="1105"/>
      <c r="D60" s="1105"/>
      <c r="E60" s="1105"/>
      <c r="F60" s="1105"/>
      <c r="G60" s="1105"/>
      <c r="H60" s="1105"/>
      <c r="I60" s="1105"/>
      <c r="J60" s="1105"/>
    </row>
    <row r="61" spans="1:10">
      <c r="A61" s="862"/>
      <c r="B61" s="1104" t="s">
        <v>1036</v>
      </c>
      <c r="C61" s="1105"/>
      <c r="D61" s="1105"/>
      <c r="E61" s="1105"/>
      <c r="F61" s="1105"/>
      <c r="G61" s="1105"/>
      <c r="H61" s="1105"/>
      <c r="I61" s="1105"/>
      <c r="J61" s="1105"/>
    </row>
    <row r="62" spans="1:10">
      <c r="A62" s="862"/>
      <c r="B62" s="1104" t="s">
        <v>1014</v>
      </c>
      <c r="C62" s="1105"/>
      <c r="D62" s="1105"/>
      <c r="E62" s="1105"/>
      <c r="F62" s="1105"/>
      <c r="G62" s="1105"/>
      <c r="H62" s="1105"/>
      <c r="I62" s="1105"/>
      <c r="J62" s="1105"/>
    </row>
    <row r="63" spans="1:10">
      <c r="A63" s="862"/>
      <c r="B63" s="1104" t="s">
        <v>1008</v>
      </c>
      <c r="C63" s="1105"/>
      <c r="D63" s="1105"/>
      <c r="E63" s="1105"/>
      <c r="F63" s="1105"/>
      <c r="G63" s="1105"/>
      <c r="H63" s="1105"/>
      <c r="I63" s="1105"/>
      <c r="J63" s="1105"/>
    </row>
    <row r="64" spans="1:10">
      <c r="A64" s="862"/>
      <c r="B64" s="1104" t="s">
        <v>996</v>
      </c>
      <c r="C64" s="1105"/>
      <c r="D64" s="1105"/>
      <c r="E64" s="1105"/>
      <c r="F64" s="1105"/>
      <c r="G64" s="1105"/>
      <c r="H64" s="1105"/>
      <c r="I64" s="1105"/>
      <c r="J64" s="1105"/>
    </row>
    <row r="65" spans="1:10">
      <c r="A65" s="862"/>
      <c r="B65" s="1104" t="s">
        <v>993</v>
      </c>
      <c r="C65" s="1105"/>
      <c r="D65" s="1105"/>
      <c r="E65" s="1105"/>
      <c r="F65" s="1105"/>
      <c r="G65" s="1105"/>
      <c r="H65" s="1105"/>
      <c r="I65" s="1105"/>
      <c r="J65" s="1105"/>
    </row>
    <row r="66" spans="1:10">
      <c r="A66" s="862"/>
      <c r="B66" s="1104" t="s">
        <v>963</v>
      </c>
      <c r="C66" s="1105"/>
      <c r="D66" s="1105"/>
      <c r="E66" s="1105"/>
      <c r="F66" s="1105"/>
      <c r="G66" s="1105"/>
      <c r="H66" s="1105"/>
      <c r="I66" s="1105"/>
      <c r="J66" s="1105"/>
    </row>
    <row r="67" spans="1:10">
      <c r="A67" s="862"/>
      <c r="B67" s="1104" t="s">
        <v>955</v>
      </c>
      <c r="C67" s="1105"/>
      <c r="D67" s="1105"/>
      <c r="E67" s="1105"/>
      <c r="F67" s="1105"/>
      <c r="G67" s="1105"/>
      <c r="H67" s="1105"/>
      <c r="I67" s="1105"/>
      <c r="J67" s="1105"/>
    </row>
    <row r="68" spans="1:10">
      <c r="A68" s="862"/>
      <c r="B68" s="1104" t="s">
        <v>954</v>
      </c>
      <c r="C68" s="1105"/>
      <c r="D68" s="1105"/>
      <c r="E68" s="1105"/>
      <c r="F68" s="1105"/>
      <c r="G68" s="1105"/>
      <c r="H68" s="1105"/>
      <c r="I68" s="1105"/>
      <c r="J68" s="1105"/>
    </row>
    <row r="69" spans="1:10">
      <c r="A69" s="842"/>
      <c r="B69" s="1104" t="s">
        <v>947</v>
      </c>
      <c r="C69" s="1105"/>
      <c r="D69" s="1105"/>
      <c r="E69" s="1105"/>
      <c r="F69" s="1105"/>
      <c r="G69" s="1105"/>
      <c r="H69" s="1105"/>
      <c r="I69" s="1105"/>
      <c r="J69" s="1105"/>
    </row>
    <row r="70" spans="1:10">
      <c r="A70" s="842"/>
      <c r="B70" s="1104" t="s">
        <v>936</v>
      </c>
      <c r="C70" s="1105"/>
      <c r="D70" s="1105"/>
      <c r="E70" s="1105"/>
      <c r="F70" s="1105"/>
      <c r="G70" s="1105"/>
      <c r="H70" s="1105"/>
      <c r="I70" s="1105"/>
      <c r="J70" s="1105"/>
    </row>
    <row r="71" spans="1:10">
      <c r="A71" s="842"/>
      <c r="B71" s="1104" t="s">
        <v>911</v>
      </c>
      <c r="C71" s="1105"/>
      <c r="D71" s="1105"/>
      <c r="E71" s="1105"/>
      <c r="F71" s="1105"/>
      <c r="G71" s="1105"/>
      <c r="H71" s="1105"/>
      <c r="I71" s="1105"/>
      <c r="J71" s="1105"/>
    </row>
    <row r="72" spans="1:10">
      <c r="A72" s="842"/>
      <c r="B72" s="1104" t="s">
        <v>908</v>
      </c>
      <c r="C72" s="1105"/>
      <c r="D72" s="1105"/>
      <c r="E72" s="1105"/>
      <c r="F72" s="1105"/>
      <c r="G72" s="1105"/>
      <c r="H72" s="1105"/>
      <c r="I72" s="1105"/>
      <c r="J72" s="1105"/>
    </row>
    <row r="73" spans="1:10">
      <c r="A73" s="842"/>
      <c r="B73" s="1104" t="s">
        <v>907</v>
      </c>
      <c r="C73" s="1105"/>
      <c r="D73" s="1105"/>
      <c r="E73" s="1105"/>
      <c r="F73" s="1105"/>
      <c r="G73" s="1105"/>
      <c r="H73" s="1105"/>
      <c r="I73" s="1105"/>
      <c r="J73" s="1105"/>
    </row>
    <row r="74" spans="1:10">
      <c r="B74" s="1096"/>
      <c r="C74" s="1096"/>
      <c r="D74" s="1096"/>
      <c r="E74" s="1096"/>
      <c r="F74" s="1096"/>
      <c r="G74" s="1096"/>
      <c r="H74" s="1096"/>
      <c r="I74" s="1096"/>
      <c r="J74" s="1096"/>
    </row>
  </sheetData>
  <mergeCells count="92">
    <mergeCell ref="B32:J32"/>
    <mergeCell ref="D9:E9"/>
    <mergeCell ref="F9:G9"/>
    <mergeCell ref="H9:I9"/>
    <mergeCell ref="B35:J35"/>
    <mergeCell ref="B26:I26"/>
    <mergeCell ref="B27:I27"/>
    <mergeCell ref="B22:C23"/>
    <mergeCell ref="D22:E23"/>
    <mergeCell ref="B25:I25"/>
    <mergeCell ref="H22:I23"/>
    <mergeCell ref="B33:J33"/>
    <mergeCell ref="B18:C19"/>
    <mergeCell ref="F17:G17"/>
    <mergeCell ref="B21:C21"/>
    <mergeCell ref="D21:E21"/>
    <mergeCell ref="F21:G21"/>
    <mergeCell ref="H17:I17"/>
    <mergeCell ref="B30:I30"/>
    <mergeCell ref="B34:J34"/>
    <mergeCell ref="H21:I21"/>
    <mergeCell ref="B2:I2"/>
    <mergeCell ref="B3:I3"/>
    <mergeCell ref="B4:I4"/>
    <mergeCell ref="B5:C5"/>
    <mergeCell ref="D5:E5"/>
    <mergeCell ref="F5:G5"/>
    <mergeCell ref="H5:I5"/>
    <mergeCell ref="B6:C7"/>
    <mergeCell ref="D6:E7"/>
    <mergeCell ref="F6:G7"/>
    <mergeCell ref="H6:I7"/>
    <mergeCell ref="B9:C9"/>
    <mergeCell ref="B53:J53"/>
    <mergeCell ref="B52:J52"/>
    <mergeCell ref="B51:J51"/>
    <mergeCell ref="B50:J50"/>
    <mergeCell ref="B49:J49"/>
    <mergeCell ref="D13:E13"/>
    <mergeCell ref="B10:C11"/>
    <mergeCell ref="F13:G13"/>
    <mergeCell ref="B13:C13"/>
    <mergeCell ref="D10:E11"/>
    <mergeCell ref="F10:G11"/>
    <mergeCell ref="H13:I13"/>
    <mergeCell ref="H10:I11"/>
    <mergeCell ref="B73:J73"/>
    <mergeCell ref="B57:J57"/>
    <mergeCell ref="B60:J60"/>
    <mergeCell ref="B66:J66"/>
    <mergeCell ref="B65:J65"/>
    <mergeCell ref="B58:J58"/>
    <mergeCell ref="B62:J62"/>
    <mergeCell ref="B72:J72"/>
    <mergeCell ref="B71:J71"/>
    <mergeCell ref="B70:J70"/>
    <mergeCell ref="B69:J69"/>
    <mergeCell ref="B67:J67"/>
    <mergeCell ref="B68:J68"/>
    <mergeCell ref="B64:J64"/>
    <mergeCell ref="B63:J63"/>
    <mergeCell ref="B55:J55"/>
    <mergeCell ref="B31:J31"/>
    <mergeCell ref="B61:J61"/>
    <mergeCell ref="B59:J59"/>
    <mergeCell ref="B45:J45"/>
    <mergeCell ref="B42:J42"/>
    <mergeCell ref="B39:J39"/>
    <mergeCell ref="B56:J56"/>
    <mergeCell ref="B38:J38"/>
    <mergeCell ref="B37:J37"/>
    <mergeCell ref="B54:J54"/>
    <mergeCell ref="B48:J48"/>
    <mergeCell ref="B46:J46"/>
    <mergeCell ref="B47:J47"/>
    <mergeCell ref="B43:J43"/>
    <mergeCell ref="B40:J40"/>
    <mergeCell ref="B44:J44"/>
    <mergeCell ref="H14:I15"/>
    <mergeCell ref="B41:J41"/>
    <mergeCell ref="B28:I28"/>
    <mergeCell ref="B29:I29"/>
    <mergeCell ref="F22:G23"/>
    <mergeCell ref="B14:C15"/>
    <mergeCell ref="F14:G15"/>
    <mergeCell ref="D18:E19"/>
    <mergeCell ref="F18:G19"/>
    <mergeCell ref="H18:I19"/>
    <mergeCell ref="D14:E15"/>
    <mergeCell ref="B17:C17"/>
    <mergeCell ref="D17:E17"/>
    <mergeCell ref="B36:J36"/>
  </mergeCells>
  <phoneticPr fontId="101" type="noConversion"/>
  <hyperlinks>
    <hyperlink ref="B10:C11" location="奇瑞捷豹路虎!A1" display="揽胜极光  发现神行_x000a_XFL  XEL  E-PACE"/>
    <hyperlink ref="H6:I7" location="'  沃尔沃  '!A1" display="S90L S60L  XC60_x000a_XC40"/>
    <hyperlink ref="H5:I5" location="'  沃尔沃  '!A1" display="沃尔沃"/>
    <hyperlink ref="D9:E9" location="东风英菲尼迪!A1" display="东风英菲尼迪"/>
    <hyperlink ref="D10:E11" location="东风英菲尼迪!A1" display="Q50L  QX50"/>
    <hyperlink ref="B9:C9" location="奇瑞捷豹路虎!A1" display="奇瑞捷豹路虎"/>
    <hyperlink ref="F6:G7" location="' 北京奔驰 '!A1" display="E级 C级 A级_x000a_GLC GLA"/>
    <hyperlink ref="F5:G5" location="' 北京奔驰 '!A1" display="北京奔驰"/>
    <hyperlink ref="D6:E7" location="' 华晨宝马 '!A1" display="5系 3系 2系 1系_x000a_X1  X3"/>
    <hyperlink ref="D5:E7" location="' 华晨宝马 '!A1" display="华晨宝马"/>
    <hyperlink ref="B5:C5" location="'一汽-大众 奥迪'!A1" display="一汽奥迪"/>
    <hyperlink ref="B6:C7" location="'一汽-大众 奥迪'!A1" display="A6L A4L A3_x000a_Q5L Q3  Q2L"/>
    <hyperlink ref="F9:G9" location="一汽大众!A1" display="一汽大众"/>
    <hyperlink ref="H9:I9" location="上汽大众!A1" display="上汽大众"/>
    <hyperlink ref="H10:I11" location="上汽大众!A1" display="帕萨特 途昂 途观L 途安_x000a_途岳 T-Cross 朗行 朗逸_x000a_辉昂 柯迪亚克 柯珞克"/>
    <hyperlink ref="B13:C15" location="一汽丰田!A1" display="一汽丰田"/>
    <hyperlink ref="D13:E15" location="广汽丰田!A1" display="广汽丰田"/>
    <hyperlink ref="F13:G15" location="上汽通用!A1" display="上汽通用 凯迪拉克"/>
    <hyperlink ref="H13:I13" location="长安福特!A1" display="长安福特"/>
    <hyperlink ref="H14:I15" location="长安福特!A1" display="长安福特"/>
    <hyperlink ref="D17:E17" location="长安马自达!A1" display="长安马自达"/>
    <hyperlink ref="D18:E19" location="长安马自达!A1" display="CX-8 CX-5_x000a_昂克赛拉"/>
    <hyperlink ref="D17:E19" location="长安马自达!A1" display="长安马自达"/>
    <hyperlink ref="B17:C19" location="东风日产!A1" display="东风日产"/>
    <hyperlink ref="F17:G19" location="东风本田!A1" display="东风本田"/>
    <hyperlink ref="H17:I17" location="广汽本田!A1" display="广汽本田"/>
    <hyperlink ref="H18:I19" location="广汽本田!A1" display=" 雅阁 冠道 缤智 凌派_x000a_奥德赛 锋范 飞度"/>
    <hyperlink ref="B21:C23" location="北京现代!A1" display="北京现代"/>
    <hyperlink ref="F10:G11" location="一汽大众!A1" display="一汽大众!A1"/>
  </hyperlink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workbookViewId="0">
      <selection activeCell="F51" sqref="F51"/>
    </sheetView>
  </sheetViews>
  <sheetFormatPr defaultColWidth="8" defaultRowHeight="14.25"/>
  <cols>
    <col min="1" max="1" width="1.625" style="581" customWidth="1"/>
    <col min="2" max="2" width="14.625" style="581" customWidth="1"/>
    <col min="3" max="3" width="51.75" style="581" customWidth="1"/>
    <col min="4" max="5" width="11.5" style="581" customWidth="1"/>
    <col min="6" max="6" width="15.5" style="581" customWidth="1"/>
    <col min="7" max="7" width="8.375" style="581" customWidth="1"/>
    <col min="8" max="16384" width="8" style="581"/>
  </cols>
  <sheetData>
    <row r="1" spans="2:7">
      <c r="B1" s="582"/>
      <c r="C1" s="582"/>
      <c r="D1" s="583"/>
      <c r="E1" s="584"/>
    </row>
    <row r="2" spans="2:7" ht="24" customHeight="1">
      <c r="B2" s="1473" t="s">
        <v>213</v>
      </c>
      <c r="C2" s="1473"/>
      <c r="D2" s="1473"/>
      <c r="E2" s="1473"/>
      <c r="F2" s="1473"/>
      <c r="G2" s="706"/>
    </row>
    <row r="3" spans="2:7" ht="41.25" customHeight="1">
      <c r="B3" s="1474" t="s">
        <v>1378</v>
      </c>
      <c r="C3" s="1475"/>
      <c r="D3" s="1475"/>
      <c r="E3" s="1475"/>
      <c r="F3" s="1475"/>
      <c r="G3" s="707"/>
    </row>
    <row r="4" spans="2:7" ht="21" customHeight="1" thickBot="1">
      <c r="B4" s="1476" t="s">
        <v>639</v>
      </c>
      <c r="C4" s="1476"/>
      <c r="D4" s="1476"/>
      <c r="E4" s="1476"/>
      <c r="F4" s="1476"/>
      <c r="G4" s="708"/>
    </row>
    <row r="5" spans="2:7" ht="24" customHeight="1" thickTop="1" thickBot="1">
      <c r="B5" s="585" t="s">
        <v>214</v>
      </c>
      <c r="C5" s="586" t="s">
        <v>48</v>
      </c>
      <c r="D5" s="587" t="s">
        <v>31</v>
      </c>
      <c r="E5" s="588" t="s">
        <v>37</v>
      </c>
      <c r="F5" s="589" t="s">
        <v>49</v>
      </c>
      <c r="G5" s="712"/>
    </row>
    <row r="6" spans="2:7" ht="24" customHeight="1" thickTop="1">
      <c r="B6" s="1483" t="s">
        <v>1392</v>
      </c>
      <c r="C6" s="590" t="s">
        <v>640</v>
      </c>
      <c r="D6" s="591">
        <v>191068</v>
      </c>
      <c r="E6" s="592">
        <v>228900</v>
      </c>
      <c r="F6" s="1486" t="s">
        <v>700</v>
      </c>
      <c r="G6" s="709"/>
    </row>
    <row r="7" spans="2:7" ht="24" customHeight="1">
      <c r="B7" s="1483"/>
      <c r="C7" s="590" t="s">
        <v>641</v>
      </c>
      <c r="D7" s="591">
        <v>208968</v>
      </c>
      <c r="E7" s="592">
        <v>248900</v>
      </c>
      <c r="F7" s="1486"/>
      <c r="G7" s="709"/>
    </row>
    <row r="8" spans="2:7" ht="24" customHeight="1">
      <c r="B8" s="1483"/>
      <c r="C8" s="590" t="s">
        <v>642</v>
      </c>
      <c r="D8" s="593">
        <v>243768</v>
      </c>
      <c r="E8" s="594">
        <v>288900</v>
      </c>
      <c r="F8" s="1486"/>
      <c r="G8" s="709"/>
    </row>
    <row r="9" spans="2:7" ht="24" customHeight="1" thickBot="1">
      <c r="B9" s="1484"/>
      <c r="C9" s="1477" t="s">
        <v>1296</v>
      </c>
      <c r="D9" s="1478"/>
      <c r="E9" s="1479"/>
      <c r="F9" s="1486"/>
      <c r="G9" s="709"/>
    </row>
    <row r="10" spans="2:7" ht="24" customHeight="1" thickTop="1">
      <c r="B10" s="1485" t="s">
        <v>1396</v>
      </c>
      <c r="C10" s="595" t="s">
        <v>1387</v>
      </c>
      <c r="D10" s="596">
        <v>201059</v>
      </c>
      <c r="E10" s="597">
        <v>229800</v>
      </c>
      <c r="F10" s="1486"/>
      <c r="G10" s="709"/>
    </row>
    <row r="11" spans="2:7" ht="24" customHeight="1">
      <c r="B11" s="1483"/>
      <c r="C11" s="951" t="s">
        <v>1388</v>
      </c>
      <c r="D11" s="953">
        <v>213976</v>
      </c>
      <c r="E11" s="952">
        <v>246800</v>
      </c>
      <c r="F11" s="1486"/>
      <c r="G11" s="709"/>
    </row>
    <row r="12" spans="2:7" ht="24" customHeight="1">
      <c r="B12" s="1483"/>
      <c r="C12" s="595" t="s">
        <v>1389</v>
      </c>
      <c r="D12" s="598">
        <v>222926</v>
      </c>
      <c r="E12" s="597">
        <v>256800</v>
      </c>
      <c r="F12" s="1486"/>
      <c r="G12" s="709"/>
    </row>
    <row r="13" spans="2:7" ht="24" customHeight="1">
      <c r="B13" s="1483"/>
      <c r="C13" s="595" t="s">
        <v>1390</v>
      </c>
      <c r="D13" s="598">
        <v>234561</v>
      </c>
      <c r="E13" s="597">
        <v>269800</v>
      </c>
      <c r="F13" s="1486"/>
      <c r="G13" s="709"/>
    </row>
    <row r="14" spans="2:7" ht="24" customHeight="1">
      <c r="B14" s="1483"/>
      <c r="C14" s="595" t="s">
        <v>643</v>
      </c>
      <c r="D14" s="598">
        <v>234561</v>
      </c>
      <c r="E14" s="597">
        <v>269800</v>
      </c>
      <c r="F14" s="1486"/>
      <c r="G14" s="709"/>
    </row>
    <row r="15" spans="2:7" ht="24" customHeight="1">
      <c r="B15" s="1483"/>
      <c r="C15" s="595" t="s">
        <v>1055</v>
      </c>
      <c r="D15" s="598">
        <v>261411</v>
      </c>
      <c r="E15" s="597">
        <v>299800</v>
      </c>
      <c r="F15" s="1486"/>
      <c r="G15" s="709"/>
    </row>
    <row r="16" spans="2:7" ht="24" customHeight="1">
      <c r="B16" s="1483"/>
      <c r="C16" s="595" t="s">
        <v>1391</v>
      </c>
      <c r="D16" s="598">
        <v>270361</v>
      </c>
      <c r="E16" s="597">
        <v>309800</v>
      </c>
      <c r="F16" s="1486"/>
      <c r="G16" s="709"/>
    </row>
    <row r="17" spans="2:7" ht="22.5" customHeight="1" thickBot="1">
      <c r="B17" s="1484"/>
      <c r="C17" s="1480" t="s">
        <v>1397</v>
      </c>
      <c r="D17" s="1481"/>
      <c r="E17" s="1482"/>
      <c r="F17" s="1487"/>
      <c r="G17" s="709"/>
    </row>
    <row r="18" spans="2:7" ht="22.5" customHeight="1" thickTop="1">
      <c r="B18" s="1485" t="s">
        <v>761</v>
      </c>
      <c r="C18" s="599" t="s">
        <v>1395</v>
      </c>
      <c r="D18" s="596">
        <v>144209</v>
      </c>
      <c r="E18" s="597">
        <v>169800</v>
      </c>
      <c r="F18" s="1493" t="s">
        <v>701</v>
      </c>
      <c r="G18" s="709"/>
    </row>
    <row r="19" spans="2:7" ht="22.5" customHeight="1">
      <c r="B19" s="1483"/>
      <c r="C19" s="1097" t="s">
        <v>1394</v>
      </c>
      <c r="D19" s="1098">
        <v>153359</v>
      </c>
      <c r="E19" s="823">
        <v>179800</v>
      </c>
      <c r="F19" s="1494"/>
      <c r="G19" s="709"/>
    </row>
    <row r="20" spans="2:7" ht="22.5" customHeight="1">
      <c r="B20" s="1483"/>
      <c r="C20" s="824" t="s">
        <v>1161</v>
      </c>
      <c r="D20" s="598">
        <v>162509</v>
      </c>
      <c r="E20" s="823">
        <v>189800</v>
      </c>
      <c r="F20" s="1494"/>
      <c r="G20" s="709"/>
    </row>
    <row r="21" spans="2:7" ht="22.5" customHeight="1">
      <c r="B21" s="1483"/>
      <c r="C21" s="824" t="s">
        <v>995</v>
      </c>
      <c r="D21" s="598">
        <v>167084</v>
      </c>
      <c r="E21" s="823">
        <v>194800</v>
      </c>
      <c r="F21" s="1494"/>
      <c r="G21" s="709"/>
    </row>
    <row r="22" spans="2:7" ht="22.5" customHeight="1">
      <c r="B22" s="1483"/>
      <c r="C22" s="602" t="s">
        <v>762</v>
      </c>
      <c r="D22" s="598">
        <v>176234</v>
      </c>
      <c r="E22" s="597">
        <v>204800</v>
      </c>
      <c r="F22" s="1494"/>
      <c r="G22" s="709"/>
    </row>
    <row r="23" spans="2:7" ht="22.5" customHeight="1">
      <c r="B23" s="1483"/>
      <c r="C23" s="602" t="s">
        <v>763</v>
      </c>
      <c r="D23" s="598">
        <v>189044</v>
      </c>
      <c r="E23" s="597">
        <v>218800</v>
      </c>
      <c r="F23" s="1494"/>
      <c r="G23" s="709"/>
    </row>
    <row r="24" spans="2:7" ht="22.5" customHeight="1">
      <c r="B24" s="1483"/>
      <c r="C24" s="776" t="s">
        <v>764</v>
      </c>
      <c r="D24" s="778">
        <v>199109</v>
      </c>
      <c r="E24" s="777">
        <v>229800</v>
      </c>
      <c r="F24" s="1494"/>
      <c r="G24" s="709"/>
    </row>
    <row r="25" spans="2:7" ht="22.5" customHeight="1" thickBot="1">
      <c r="B25" s="1484"/>
      <c r="C25" s="1490" t="s">
        <v>958</v>
      </c>
      <c r="D25" s="1491"/>
      <c r="E25" s="1492"/>
      <c r="F25" s="1494"/>
      <c r="G25" s="709"/>
    </row>
    <row r="26" spans="2:7" ht="24" customHeight="1" thickTop="1">
      <c r="B26" s="1485" t="s">
        <v>1288</v>
      </c>
      <c r="C26" s="599" t="s">
        <v>1286</v>
      </c>
      <c r="D26" s="600">
        <v>118466</v>
      </c>
      <c r="E26" s="601">
        <v>136800</v>
      </c>
      <c r="F26" s="1494"/>
      <c r="G26" s="710"/>
    </row>
    <row r="27" spans="2:7" ht="24" customHeight="1">
      <c r="B27" s="1483"/>
      <c r="C27" s="602" t="s">
        <v>1299</v>
      </c>
      <c r="D27" s="600">
        <v>131696</v>
      </c>
      <c r="E27" s="601">
        <v>150800</v>
      </c>
      <c r="F27" s="1494"/>
      <c r="G27" s="710"/>
    </row>
    <row r="28" spans="2:7" ht="24" customHeight="1">
      <c r="B28" s="1483"/>
      <c r="C28" s="603" t="s">
        <v>1300</v>
      </c>
      <c r="D28" s="600">
        <v>136894</v>
      </c>
      <c r="E28" s="601">
        <v>156300</v>
      </c>
      <c r="F28" s="1494"/>
      <c r="G28" s="710"/>
    </row>
    <row r="29" spans="2:7" ht="24" customHeight="1">
      <c r="B29" s="1483"/>
      <c r="C29" s="602" t="s">
        <v>1291</v>
      </c>
      <c r="D29" s="600">
        <v>121301</v>
      </c>
      <c r="E29" s="601">
        <v>139800</v>
      </c>
      <c r="F29" s="1494"/>
      <c r="G29" s="710"/>
    </row>
    <row r="30" spans="2:7" ht="24" customHeight="1">
      <c r="B30" s="1483"/>
      <c r="C30" s="602" t="s">
        <v>1292</v>
      </c>
      <c r="D30" s="600">
        <v>134531</v>
      </c>
      <c r="E30" s="601">
        <v>153800</v>
      </c>
      <c r="F30" s="1494"/>
      <c r="G30" s="710"/>
    </row>
    <row r="31" spans="2:7" ht="65.099999999999994" customHeight="1" thickBot="1">
      <c r="B31" s="1484"/>
      <c r="C31" s="1490" t="s">
        <v>1293</v>
      </c>
      <c r="D31" s="1491"/>
      <c r="E31" s="1492"/>
      <c r="F31" s="1494"/>
      <c r="G31" s="710"/>
    </row>
    <row r="32" spans="2:7" ht="24" customHeight="1" thickTop="1">
      <c r="B32" s="1485" t="s">
        <v>1283</v>
      </c>
      <c r="C32" s="604" t="s">
        <v>1284</v>
      </c>
      <c r="D32" s="600">
        <v>92006</v>
      </c>
      <c r="E32" s="601">
        <v>108800</v>
      </c>
      <c r="F32" s="1494"/>
      <c r="G32" s="710"/>
    </row>
    <row r="33" spans="2:7" ht="24" customHeight="1">
      <c r="B33" s="1483"/>
      <c r="C33" s="605" t="s">
        <v>1285</v>
      </c>
      <c r="D33" s="600">
        <v>103346</v>
      </c>
      <c r="E33" s="601">
        <v>120800</v>
      </c>
      <c r="F33" s="1494"/>
      <c r="G33" s="710"/>
    </row>
    <row r="34" spans="2:7" ht="24" customHeight="1">
      <c r="B34" s="1483"/>
      <c r="C34" s="605" t="s">
        <v>1286</v>
      </c>
      <c r="D34" s="600">
        <v>118466</v>
      </c>
      <c r="E34" s="601">
        <v>136800</v>
      </c>
      <c r="F34" s="1494"/>
      <c r="G34" s="710"/>
    </row>
    <row r="35" spans="2:7" ht="24" customHeight="1">
      <c r="B35" s="1483"/>
      <c r="C35" s="605" t="s">
        <v>1287</v>
      </c>
      <c r="D35" s="600">
        <v>131696</v>
      </c>
      <c r="E35" s="601">
        <v>150800</v>
      </c>
      <c r="F35" s="1494"/>
      <c r="G35" s="710"/>
    </row>
    <row r="36" spans="2:7" ht="24" customHeight="1">
      <c r="B36" s="1483"/>
      <c r="C36" s="605" t="s">
        <v>1289</v>
      </c>
      <c r="D36" s="600">
        <v>136894</v>
      </c>
      <c r="E36" s="601">
        <v>156300</v>
      </c>
      <c r="F36" s="1494"/>
      <c r="G36" s="710"/>
    </row>
    <row r="37" spans="2:7" ht="53.1" customHeight="1" thickBot="1">
      <c r="B37" s="1484"/>
      <c r="C37" s="1489" t="s">
        <v>1290</v>
      </c>
      <c r="D37" s="1481"/>
      <c r="E37" s="1482"/>
      <c r="F37" s="1494"/>
      <c r="G37" s="710"/>
    </row>
    <row r="38" spans="2:7" ht="24" customHeight="1" thickTop="1">
      <c r="B38" s="1485" t="s">
        <v>956</v>
      </c>
      <c r="C38" s="606" t="s">
        <v>1383</v>
      </c>
      <c r="D38" s="607">
        <v>143758</v>
      </c>
      <c r="E38" s="608">
        <v>192800</v>
      </c>
      <c r="F38" s="1494"/>
      <c r="G38" s="710"/>
    </row>
    <row r="39" spans="2:7" ht="24" customHeight="1">
      <c r="B39" s="1483"/>
      <c r="C39" s="606" t="s">
        <v>1384</v>
      </c>
      <c r="D39" s="607">
        <v>162553</v>
      </c>
      <c r="E39" s="608">
        <v>213800</v>
      </c>
      <c r="F39" s="1494"/>
      <c r="G39" s="710"/>
    </row>
    <row r="40" spans="2:7" ht="24" customHeight="1">
      <c r="B40" s="1483"/>
      <c r="C40" s="606" t="s">
        <v>1385</v>
      </c>
      <c r="D40" s="607">
        <v>155393</v>
      </c>
      <c r="E40" s="608">
        <v>205800</v>
      </c>
      <c r="F40" s="1494"/>
      <c r="G40" s="710"/>
    </row>
    <row r="41" spans="2:7" ht="24" customHeight="1">
      <c r="B41" s="1483"/>
      <c r="C41" s="606" t="s">
        <v>1386</v>
      </c>
      <c r="D41" s="607">
        <v>174188</v>
      </c>
      <c r="E41" s="608">
        <v>226800</v>
      </c>
      <c r="F41" s="1494"/>
      <c r="G41" s="710"/>
    </row>
    <row r="42" spans="2:7" ht="24" customHeight="1" thickBot="1">
      <c r="B42" s="1483"/>
      <c r="C42" s="1489" t="s">
        <v>957</v>
      </c>
      <c r="D42" s="1481"/>
      <c r="E42" s="1482"/>
      <c r="F42" s="1494"/>
      <c r="G42" s="710"/>
    </row>
    <row r="43" spans="2:7" ht="24" customHeight="1" thickTop="1">
      <c r="B43" s="1485" t="s">
        <v>1294</v>
      </c>
      <c r="C43" s="595" t="s">
        <v>1393</v>
      </c>
      <c r="D43" s="596">
        <v>142911</v>
      </c>
      <c r="E43" s="609">
        <v>179800</v>
      </c>
      <c r="F43" s="1494"/>
      <c r="G43" s="710"/>
    </row>
    <row r="44" spans="2:7" ht="24" customHeight="1" thickBot="1">
      <c r="B44" s="1484"/>
      <c r="C44" s="1480" t="s">
        <v>1297</v>
      </c>
      <c r="D44" s="1481"/>
      <c r="E44" s="1481"/>
      <c r="F44" s="1494"/>
      <c r="G44" s="710"/>
    </row>
    <row r="45" spans="2:7" ht="22.5" customHeight="1" thickTop="1">
      <c r="B45" s="1485" t="s">
        <v>644</v>
      </c>
      <c r="C45" s="610" t="s">
        <v>1379</v>
      </c>
      <c r="D45" s="607">
        <v>59794</v>
      </c>
      <c r="E45" s="608">
        <v>80800</v>
      </c>
      <c r="F45" s="1494"/>
      <c r="G45" s="710"/>
    </row>
    <row r="46" spans="2:7" ht="24" customHeight="1">
      <c r="B46" s="1483"/>
      <c r="C46" s="606" t="s">
        <v>1380</v>
      </c>
      <c r="D46" s="607">
        <v>66344</v>
      </c>
      <c r="E46" s="608">
        <v>90800</v>
      </c>
      <c r="F46" s="1494"/>
      <c r="G46" s="710"/>
    </row>
    <row r="47" spans="2:7" ht="21.75" customHeight="1">
      <c r="B47" s="1483"/>
      <c r="C47" s="611" t="s">
        <v>1381</v>
      </c>
      <c r="D47" s="607">
        <v>75759</v>
      </c>
      <c r="E47" s="608">
        <v>103800</v>
      </c>
      <c r="F47" s="1494"/>
      <c r="G47" s="710"/>
    </row>
    <row r="48" spans="2:7" ht="24" customHeight="1">
      <c r="B48" s="1483"/>
      <c r="C48" s="611" t="s">
        <v>1382</v>
      </c>
      <c r="D48" s="607">
        <v>86174</v>
      </c>
      <c r="E48" s="608">
        <v>116800</v>
      </c>
      <c r="F48" s="1494"/>
      <c r="G48" s="710"/>
    </row>
    <row r="49" spans="2:7" ht="30" customHeight="1" thickBot="1">
      <c r="B49" s="1483"/>
      <c r="C49" s="1489" t="s">
        <v>1295</v>
      </c>
      <c r="D49" s="1481"/>
      <c r="E49" s="1482"/>
      <c r="F49" s="1495"/>
      <c r="G49" s="710"/>
    </row>
    <row r="50" spans="2:7" ht="24" customHeight="1" thickTop="1">
      <c r="B50" s="1488" t="s">
        <v>45</v>
      </c>
      <c r="C50" s="1488"/>
      <c r="D50" s="1488"/>
      <c r="E50" s="1488"/>
      <c r="F50" s="1488"/>
      <c r="G50" s="711"/>
    </row>
    <row r="51" spans="2:7" ht="15" customHeight="1"/>
    <row r="52" spans="2:7" ht="15" customHeight="1"/>
    <row r="53" spans="2:7" ht="14.25" customHeight="1"/>
  </sheetData>
  <mergeCells count="22">
    <mergeCell ref="B18:B25"/>
    <mergeCell ref="C25:E25"/>
    <mergeCell ref="F18:F49"/>
    <mergeCell ref="B26:B31"/>
    <mergeCell ref="B32:B37"/>
    <mergeCell ref="C31:E31"/>
    <mergeCell ref="C37:E37"/>
    <mergeCell ref="B50:F50"/>
    <mergeCell ref="B38:B42"/>
    <mergeCell ref="C42:E42"/>
    <mergeCell ref="B43:B44"/>
    <mergeCell ref="C44:E44"/>
    <mergeCell ref="B45:B49"/>
    <mergeCell ref="C49:E49"/>
    <mergeCell ref="B2:F2"/>
    <mergeCell ref="B3:F3"/>
    <mergeCell ref="B4:F4"/>
    <mergeCell ref="C9:E9"/>
    <mergeCell ref="C17:E17"/>
    <mergeCell ref="B6:B9"/>
    <mergeCell ref="B10:B17"/>
    <mergeCell ref="F6:F17"/>
  </mergeCells>
  <phoneticPr fontId="101" type="noConversion"/>
  <pageMargins left="0.23958333333333301" right="0.11944444444444401" top="0.37986111111111098" bottom="0.389583333333333" header="0.209722222222222" footer="0.239583333333333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workbookViewId="0">
      <selection activeCell="F134" sqref="F134"/>
    </sheetView>
  </sheetViews>
  <sheetFormatPr defaultColWidth="8" defaultRowHeight="14.25"/>
  <cols>
    <col min="1" max="1" width="2" style="613" customWidth="1"/>
    <col min="2" max="2" width="13.625" style="613" customWidth="1"/>
    <col min="3" max="3" width="41.375" style="613" customWidth="1"/>
    <col min="4" max="5" width="12.625" style="613" customWidth="1"/>
    <col min="6" max="6" width="13.625" style="613" customWidth="1"/>
    <col min="7" max="15" width="7.875" style="613" customWidth="1"/>
    <col min="16" max="16" width="7.875" customWidth="1"/>
  </cols>
  <sheetData>
    <row r="1" spans="1:15" ht="15" customHeight="1">
      <c r="B1" s="614"/>
      <c r="C1" s="614"/>
      <c r="D1" s="615"/>
      <c r="E1" s="616"/>
      <c r="F1" s="617"/>
    </row>
    <row r="2" spans="1:15" ht="39" customHeight="1">
      <c r="B2" s="1359" t="s">
        <v>664</v>
      </c>
      <c r="C2" s="1359"/>
      <c r="D2" s="1359"/>
      <c r="E2" s="1359"/>
      <c r="F2" s="1359"/>
    </row>
    <row r="3" spans="1:15" ht="20.25" customHeight="1">
      <c r="B3" s="1524" t="s">
        <v>215</v>
      </c>
      <c r="C3" s="1524"/>
      <c r="D3" s="1524"/>
      <c r="E3" s="1524"/>
      <c r="F3" s="1524"/>
    </row>
    <row r="4" spans="1:15" ht="20.25" customHeight="1" thickBot="1">
      <c r="B4" s="1525" t="s">
        <v>216</v>
      </c>
      <c r="C4" s="1525"/>
      <c r="D4" s="1525"/>
      <c r="E4" s="1525"/>
      <c r="F4" s="1525"/>
    </row>
    <row r="5" spans="1:15" ht="23.25" customHeight="1" thickTop="1" thickBot="1">
      <c r="B5" s="618" t="s">
        <v>115</v>
      </c>
      <c r="C5" s="619" t="s">
        <v>48</v>
      </c>
      <c r="D5" s="620" t="s">
        <v>31</v>
      </c>
      <c r="E5" s="621" t="s">
        <v>37</v>
      </c>
      <c r="F5" s="622" t="s">
        <v>49</v>
      </c>
    </row>
    <row r="6" spans="1:15" ht="24" customHeight="1" thickTop="1">
      <c r="B6" s="1534" t="s">
        <v>665</v>
      </c>
      <c r="C6" s="623" t="s">
        <v>831</v>
      </c>
      <c r="D6" s="624">
        <v>319554</v>
      </c>
      <c r="E6" s="625">
        <v>389700</v>
      </c>
      <c r="F6" s="1536" t="s">
        <v>699</v>
      </c>
      <c r="J6"/>
      <c r="K6"/>
      <c r="L6"/>
      <c r="M6"/>
      <c r="N6"/>
      <c r="O6"/>
    </row>
    <row r="7" spans="1:15" ht="24" customHeight="1">
      <c r="A7" s="822"/>
      <c r="B7" s="1511"/>
      <c r="C7" s="803" t="s">
        <v>832</v>
      </c>
      <c r="D7" s="624">
        <v>335954</v>
      </c>
      <c r="E7" s="625">
        <v>409700</v>
      </c>
      <c r="F7" s="1537"/>
      <c r="G7" s="822"/>
      <c r="H7" s="822"/>
      <c r="I7" s="822"/>
      <c r="J7"/>
      <c r="K7"/>
      <c r="L7"/>
      <c r="M7"/>
      <c r="N7"/>
      <c r="O7"/>
    </row>
    <row r="8" spans="1:15" ht="24" customHeight="1">
      <c r="A8" s="822"/>
      <c r="B8" s="1511"/>
      <c r="C8" s="803" t="s">
        <v>218</v>
      </c>
      <c r="D8" s="624">
        <v>344154</v>
      </c>
      <c r="E8" s="625">
        <v>419700</v>
      </c>
      <c r="F8" s="1537"/>
      <c r="G8" s="822"/>
      <c r="H8" s="822"/>
      <c r="I8" s="822"/>
      <c r="J8"/>
      <c r="K8"/>
      <c r="L8"/>
      <c r="M8"/>
      <c r="N8"/>
      <c r="O8"/>
    </row>
    <row r="9" spans="1:15" ht="26.85" customHeight="1">
      <c r="B9" s="1511"/>
      <c r="C9" s="626" t="s">
        <v>224</v>
      </c>
      <c r="D9" s="627">
        <v>352354</v>
      </c>
      <c r="E9" s="628">
        <v>429700</v>
      </c>
      <c r="F9" s="1537"/>
      <c r="J9"/>
      <c r="K9"/>
      <c r="L9"/>
      <c r="M9"/>
      <c r="N9"/>
      <c r="O9"/>
    </row>
    <row r="10" spans="1:15" ht="24" customHeight="1">
      <c r="B10" s="1511"/>
      <c r="C10" s="626" t="s">
        <v>219</v>
      </c>
      <c r="D10" s="627">
        <v>360554</v>
      </c>
      <c r="E10" s="628">
        <v>439700</v>
      </c>
      <c r="F10" s="1537"/>
      <c r="J10"/>
      <c r="K10"/>
      <c r="L10"/>
      <c r="M10"/>
      <c r="N10"/>
      <c r="O10"/>
    </row>
    <row r="11" spans="1:15" ht="24" customHeight="1">
      <c r="B11" s="1511"/>
      <c r="C11" s="626" t="s">
        <v>677</v>
      </c>
      <c r="D11" s="627">
        <v>376954</v>
      </c>
      <c r="E11" s="628">
        <v>459700</v>
      </c>
      <c r="F11" s="1537"/>
      <c r="J11"/>
      <c r="K11"/>
      <c r="L11"/>
      <c r="M11"/>
      <c r="N11"/>
      <c r="O11"/>
    </row>
    <row r="12" spans="1:15" ht="24" customHeight="1">
      <c r="B12" s="1511"/>
      <c r="C12" s="626" t="s">
        <v>570</v>
      </c>
      <c r="D12" s="627">
        <v>385154</v>
      </c>
      <c r="E12" s="628">
        <v>469700</v>
      </c>
      <c r="F12" s="1537"/>
      <c r="J12"/>
      <c r="K12"/>
      <c r="L12"/>
      <c r="M12"/>
      <c r="N12"/>
      <c r="O12"/>
    </row>
    <row r="13" spans="1:15" ht="24" customHeight="1">
      <c r="B13" s="1511"/>
      <c r="C13" s="626" t="s">
        <v>571</v>
      </c>
      <c r="D13" s="627">
        <v>417954</v>
      </c>
      <c r="E13" s="628">
        <v>509700</v>
      </c>
      <c r="F13" s="1537"/>
      <c r="J13"/>
      <c r="K13"/>
      <c r="L13"/>
      <c r="M13"/>
      <c r="N13"/>
      <c r="O13"/>
    </row>
    <row r="14" spans="1:15" ht="24" customHeight="1">
      <c r="B14" s="1511"/>
      <c r="C14" s="629" t="s">
        <v>572</v>
      </c>
      <c r="D14" s="627">
        <v>450754</v>
      </c>
      <c r="E14" s="628">
        <v>549700</v>
      </c>
      <c r="F14" s="1537"/>
      <c r="J14"/>
      <c r="K14"/>
      <c r="L14"/>
      <c r="M14"/>
      <c r="N14"/>
      <c r="O14"/>
    </row>
    <row r="15" spans="1:15" ht="26.85" customHeight="1" thickBot="1">
      <c r="B15" s="1535"/>
      <c r="C15" s="1539" t="s">
        <v>833</v>
      </c>
      <c r="D15" s="1540"/>
      <c r="E15" s="1541"/>
      <c r="F15" s="1537"/>
      <c r="M15"/>
      <c r="N15"/>
      <c r="O15"/>
    </row>
    <row r="16" spans="1:15" ht="26.85" customHeight="1" thickTop="1">
      <c r="B16" s="1501" t="s">
        <v>678</v>
      </c>
      <c r="C16" s="630" t="s">
        <v>217</v>
      </c>
      <c r="D16" s="627">
        <v>257166</v>
      </c>
      <c r="E16" s="631">
        <v>329700</v>
      </c>
      <c r="F16" s="1537"/>
      <c r="N16"/>
      <c r="O16"/>
    </row>
    <row r="17" spans="2:15" ht="26.85" customHeight="1">
      <c r="B17" s="1502"/>
      <c r="C17" s="632" t="s">
        <v>218</v>
      </c>
      <c r="D17" s="627">
        <v>272766</v>
      </c>
      <c r="E17" s="628">
        <v>349700</v>
      </c>
      <c r="F17" s="1537"/>
      <c r="N17"/>
      <c r="O17"/>
    </row>
    <row r="18" spans="2:15" ht="26.85" customHeight="1">
      <c r="B18" s="1502"/>
      <c r="C18" s="632" t="s">
        <v>666</v>
      </c>
      <c r="D18" s="627">
        <v>272766</v>
      </c>
      <c r="E18" s="628">
        <v>349700</v>
      </c>
      <c r="F18" s="1537"/>
      <c r="N18"/>
      <c r="O18"/>
    </row>
    <row r="19" spans="2:15" ht="26.85" customHeight="1">
      <c r="B19" s="1502"/>
      <c r="C19" s="632" t="s">
        <v>219</v>
      </c>
      <c r="D19" s="627">
        <v>288366</v>
      </c>
      <c r="E19" s="628">
        <v>369700</v>
      </c>
      <c r="F19" s="1537"/>
      <c r="N19"/>
      <c r="O19"/>
    </row>
    <row r="20" spans="2:15" ht="26.85" customHeight="1">
      <c r="B20" s="1502"/>
      <c r="C20" s="632" t="s">
        <v>573</v>
      </c>
      <c r="D20" s="627">
        <v>327366</v>
      </c>
      <c r="E20" s="628">
        <v>419700</v>
      </c>
      <c r="F20" s="1537"/>
      <c r="N20"/>
      <c r="O20"/>
    </row>
    <row r="21" spans="2:15" ht="26.85" customHeight="1">
      <c r="B21" s="1502"/>
      <c r="C21" s="632" t="s">
        <v>574</v>
      </c>
      <c r="D21" s="627">
        <v>366366</v>
      </c>
      <c r="E21" s="628">
        <v>469700</v>
      </c>
      <c r="F21" s="1537"/>
      <c r="N21"/>
      <c r="O21"/>
    </row>
    <row r="22" spans="2:15" ht="26.85" customHeight="1" thickBot="1">
      <c r="B22" s="1503"/>
      <c r="C22" s="1531" t="s">
        <v>569</v>
      </c>
      <c r="D22" s="1532"/>
      <c r="E22" s="1542"/>
      <c r="F22" s="1537"/>
      <c r="N22"/>
      <c r="O22"/>
    </row>
    <row r="23" spans="2:15" ht="23.25" customHeight="1" thickTop="1">
      <c r="B23" s="1526" t="s">
        <v>220</v>
      </c>
      <c r="C23" s="633" t="s">
        <v>679</v>
      </c>
      <c r="D23" s="634">
        <v>202566</v>
      </c>
      <c r="E23" s="635">
        <v>259700</v>
      </c>
      <c r="F23" s="1537"/>
      <c r="I23"/>
      <c r="J23"/>
      <c r="K23"/>
      <c r="L23"/>
      <c r="M23"/>
      <c r="N23"/>
      <c r="O23"/>
    </row>
    <row r="24" spans="2:15" ht="23.25" customHeight="1">
      <c r="B24" s="1348"/>
      <c r="C24" s="636" t="s">
        <v>680</v>
      </c>
      <c r="D24" s="637">
        <v>222066</v>
      </c>
      <c r="E24" s="638">
        <v>284700</v>
      </c>
      <c r="F24" s="1537"/>
      <c r="I24"/>
      <c r="J24"/>
      <c r="K24"/>
      <c r="L24"/>
      <c r="M24"/>
      <c r="N24"/>
      <c r="O24"/>
    </row>
    <row r="25" spans="2:15" ht="23.25" customHeight="1">
      <c r="B25" s="1348"/>
      <c r="C25" s="636" t="s">
        <v>221</v>
      </c>
      <c r="D25" s="637">
        <v>225966</v>
      </c>
      <c r="E25" s="638">
        <v>289700</v>
      </c>
      <c r="F25" s="1537"/>
      <c r="I25"/>
      <c r="J25"/>
      <c r="K25"/>
      <c r="L25"/>
      <c r="M25"/>
      <c r="N25"/>
      <c r="O25"/>
    </row>
    <row r="26" spans="2:15" ht="23.25" customHeight="1">
      <c r="B26" s="1348"/>
      <c r="C26" s="636" t="s">
        <v>681</v>
      </c>
      <c r="D26" s="637">
        <v>241566</v>
      </c>
      <c r="E26" s="638">
        <v>309700</v>
      </c>
      <c r="F26" s="1537"/>
      <c r="I26"/>
      <c r="J26"/>
      <c r="K26"/>
      <c r="L26"/>
      <c r="M26"/>
      <c r="N26"/>
      <c r="O26"/>
    </row>
    <row r="27" spans="2:15" ht="23.25" customHeight="1">
      <c r="B27" s="1348"/>
      <c r="C27" s="636" t="s">
        <v>682</v>
      </c>
      <c r="D27" s="637">
        <v>245466</v>
      </c>
      <c r="E27" s="638">
        <v>314700</v>
      </c>
      <c r="F27" s="1537"/>
      <c r="I27"/>
      <c r="J27"/>
      <c r="K27"/>
      <c r="L27"/>
      <c r="M27"/>
      <c r="N27"/>
      <c r="O27"/>
    </row>
    <row r="28" spans="2:15" ht="23.25" customHeight="1">
      <c r="B28" s="1348"/>
      <c r="C28" s="636" t="s">
        <v>683</v>
      </c>
      <c r="D28" s="637">
        <v>275106</v>
      </c>
      <c r="E28" s="638">
        <v>352700</v>
      </c>
      <c r="F28" s="1537"/>
      <c r="I28"/>
      <c r="J28"/>
      <c r="K28"/>
      <c r="L28"/>
      <c r="M28"/>
      <c r="N28"/>
      <c r="O28"/>
    </row>
    <row r="29" spans="2:15" ht="26.85" customHeight="1">
      <c r="B29" s="1348"/>
      <c r="C29" s="636" t="s">
        <v>684</v>
      </c>
      <c r="D29" s="637">
        <v>305526</v>
      </c>
      <c r="E29" s="638">
        <v>391700</v>
      </c>
      <c r="F29" s="1537"/>
      <c r="I29"/>
      <c r="J29"/>
      <c r="K29"/>
      <c r="L29"/>
      <c r="M29"/>
      <c r="N29"/>
      <c r="O29"/>
    </row>
    <row r="30" spans="2:15" ht="24" customHeight="1" thickBot="1">
      <c r="B30" s="1349"/>
      <c r="C30" s="1363" t="s">
        <v>222</v>
      </c>
      <c r="D30" s="1364"/>
      <c r="E30" s="1510"/>
      <c r="F30" s="1538"/>
      <c r="J30"/>
      <c r="K30"/>
      <c r="L30"/>
      <c r="M30"/>
      <c r="N30"/>
      <c r="O30"/>
    </row>
    <row r="31" spans="2:15" ht="23.25" customHeight="1" thickTop="1">
      <c r="B31" s="1526" t="s">
        <v>667</v>
      </c>
      <c r="C31" s="633" t="s">
        <v>223</v>
      </c>
      <c r="D31" s="634">
        <v>280978</v>
      </c>
      <c r="E31" s="635">
        <v>379700</v>
      </c>
      <c r="F31" s="1527" t="s">
        <v>56</v>
      </c>
      <c r="G31" s="678"/>
      <c r="J31"/>
      <c r="K31"/>
      <c r="L31"/>
      <c r="M31"/>
      <c r="N31"/>
      <c r="O31"/>
    </row>
    <row r="32" spans="2:15" ht="23.25" customHeight="1">
      <c r="B32" s="1348"/>
      <c r="C32" s="636" t="s">
        <v>668</v>
      </c>
      <c r="D32" s="637">
        <v>295778</v>
      </c>
      <c r="E32" s="638">
        <v>399700</v>
      </c>
      <c r="F32" s="1528"/>
      <c r="G32" s="678"/>
      <c r="J32"/>
      <c r="K32"/>
      <c r="L32"/>
      <c r="M32"/>
      <c r="N32"/>
      <c r="O32"/>
    </row>
    <row r="33" spans="1:15" ht="23.25" customHeight="1">
      <c r="B33" s="1348"/>
      <c r="C33" s="636" t="s">
        <v>218</v>
      </c>
      <c r="D33" s="637">
        <v>317978</v>
      </c>
      <c r="E33" s="638">
        <v>429700</v>
      </c>
      <c r="F33" s="1528"/>
      <c r="G33" s="678"/>
      <c r="M33"/>
      <c r="N33"/>
      <c r="O33"/>
    </row>
    <row r="34" spans="1:15" ht="23.25" customHeight="1">
      <c r="B34" s="1348"/>
      <c r="C34" s="636" t="s">
        <v>224</v>
      </c>
      <c r="D34" s="637">
        <v>321678</v>
      </c>
      <c r="E34" s="638">
        <v>434700</v>
      </c>
      <c r="F34" s="1528"/>
      <c r="G34" s="678"/>
      <c r="M34"/>
      <c r="N34"/>
      <c r="O34"/>
    </row>
    <row r="35" spans="1:15" ht="23.25" customHeight="1">
      <c r="B35" s="1348"/>
      <c r="C35" s="636" t="s">
        <v>1301</v>
      </c>
      <c r="D35" s="637">
        <v>347578</v>
      </c>
      <c r="E35" s="638">
        <v>469700</v>
      </c>
      <c r="F35" s="1528"/>
      <c r="G35" s="678"/>
      <c r="M35"/>
      <c r="N35"/>
      <c r="O35"/>
    </row>
    <row r="36" spans="1:15" ht="23.25" customHeight="1">
      <c r="B36" s="1348"/>
      <c r="C36" s="636" t="s">
        <v>1302</v>
      </c>
      <c r="D36" s="637">
        <v>362378</v>
      </c>
      <c r="E36" s="638">
        <v>489700</v>
      </c>
      <c r="F36" s="1528"/>
      <c r="G36" s="678"/>
      <c r="M36"/>
      <c r="N36"/>
      <c r="O36"/>
    </row>
    <row r="37" spans="1:15" ht="23.25" customHeight="1" thickBot="1">
      <c r="B37" s="1349"/>
      <c r="C37" s="1531" t="s">
        <v>226</v>
      </c>
      <c r="D37" s="1532"/>
      <c r="E37" s="1533"/>
      <c r="F37" s="1528"/>
      <c r="G37" s="678"/>
    </row>
    <row r="38" spans="1:15" ht="23.25" customHeight="1" thickTop="1">
      <c r="A38" s="1048"/>
      <c r="B38" s="1512" t="s">
        <v>669</v>
      </c>
      <c r="C38" s="1058" t="s">
        <v>670</v>
      </c>
      <c r="D38" s="634">
        <v>229354</v>
      </c>
      <c r="E38" s="635">
        <v>279700</v>
      </c>
      <c r="F38" s="1528"/>
      <c r="G38" s="678"/>
      <c r="H38" s="1048"/>
      <c r="I38" s="1048"/>
      <c r="J38" s="1048"/>
      <c r="K38" s="1048"/>
      <c r="L38" s="1048"/>
      <c r="M38" s="1048"/>
      <c r="N38" s="1048"/>
      <c r="O38" s="1048"/>
    </row>
    <row r="39" spans="1:15" ht="23.25" customHeight="1">
      <c r="A39" s="1048"/>
      <c r="B39" s="1513"/>
      <c r="C39" s="1056" t="s">
        <v>671</v>
      </c>
      <c r="D39" s="637">
        <v>237554</v>
      </c>
      <c r="E39" s="638">
        <v>289700</v>
      </c>
      <c r="F39" s="1528"/>
      <c r="G39" s="678"/>
      <c r="H39" s="1048"/>
      <c r="I39" s="1048"/>
      <c r="J39" s="1048"/>
      <c r="K39" s="1048"/>
      <c r="L39" s="1048"/>
      <c r="M39" s="1048"/>
      <c r="N39" s="1048"/>
      <c r="O39" s="1048"/>
    </row>
    <row r="40" spans="1:15" ht="23.25" customHeight="1">
      <c r="A40" s="1048"/>
      <c r="B40" s="1513"/>
      <c r="C40" s="1056" t="s">
        <v>672</v>
      </c>
      <c r="D40" s="637">
        <v>241654</v>
      </c>
      <c r="E40" s="638">
        <v>294700</v>
      </c>
      <c r="F40" s="1528"/>
      <c r="G40" s="678"/>
      <c r="H40" s="1048"/>
      <c r="I40" s="1048"/>
      <c r="J40" s="1048"/>
      <c r="K40" s="1048"/>
      <c r="L40" s="1048"/>
      <c r="M40" s="1048"/>
      <c r="N40" s="1048"/>
      <c r="O40" s="1048"/>
    </row>
    <row r="41" spans="1:15" ht="23.25" customHeight="1">
      <c r="B41" s="1513"/>
      <c r="C41" s="1056" t="s">
        <v>218</v>
      </c>
      <c r="D41" s="1051">
        <v>245754</v>
      </c>
      <c r="E41" s="1052">
        <v>299700</v>
      </c>
      <c r="F41" s="1529"/>
      <c r="G41" s="678"/>
    </row>
    <row r="42" spans="1:15" ht="23.25" customHeight="1">
      <c r="B42" s="1513"/>
      <c r="C42" s="1056" t="s">
        <v>225</v>
      </c>
      <c r="D42" s="1051">
        <v>253954</v>
      </c>
      <c r="E42" s="1052">
        <v>309700</v>
      </c>
      <c r="F42" s="1529"/>
      <c r="G42" s="678"/>
    </row>
    <row r="43" spans="1:15" ht="23.25" customHeight="1" thickBot="1">
      <c r="B43" s="1514"/>
      <c r="C43" s="1057" t="s">
        <v>1303</v>
      </c>
      <c r="D43" s="1055">
        <v>305730</v>
      </c>
      <c r="E43" s="1053">
        <v>339700</v>
      </c>
      <c r="F43" s="1530"/>
      <c r="G43" s="678"/>
    </row>
    <row r="44" spans="1:15" ht="23.25" customHeight="1" thickTop="1" thickBot="1">
      <c r="A44" s="681"/>
      <c r="B44" s="618" t="s">
        <v>115</v>
      </c>
      <c r="C44" s="1049" t="s">
        <v>48</v>
      </c>
      <c r="D44" s="1050" t="s">
        <v>31</v>
      </c>
      <c r="E44" s="1054" t="s">
        <v>37</v>
      </c>
      <c r="F44" s="622" t="s">
        <v>49</v>
      </c>
      <c r="G44" s="681"/>
      <c r="H44" s="681"/>
      <c r="I44" s="681"/>
      <c r="J44" s="681"/>
      <c r="K44" s="681"/>
      <c r="L44" s="681"/>
      <c r="M44" s="681"/>
      <c r="N44" s="681"/>
      <c r="O44" s="681"/>
    </row>
    <row r="45" spans="1:15" ht="23.25" customHeight="1" thickTop="1">
      <c r="B45" s="1504" t="s">
        <v>685</v>
      </c>
      <c r="C45" s="630" t="s">
        <v>1189</v>
      </c>
      <c r="D45" s="634">
        <v>184632</v>
      </c>
      <c r="E45" s="635">
        <v>219800</v>
      </c>
      <c r="F45" s="1498" t="s">
        <v>56</v>
      </c>
      <c r="G45" s="678"/>
    </row>
    <row r="46" spans="1:15" ht="23.25" customHeight="1">
      <c r="B46" s="1505"/>
      <c r="C46" s="639" t="s">
        <v>1190</v>
      </c>
      <c r="D46" s="640">
        <v>201432</v>
      </c>
      <c r="E46" s="641">
        <v>239800</v>
      </c>
      <c r="F46" s="1499"/>
      <c r="G46" s="678"/>
      <c r="M46"/>
      <c r="N46"/>
      <c r="O46"/>
    </row>
    <row r="47" spans="1:15" ht="23.25" customHeight="1">
      <c r="B47" s="1505"/>
      <c r="C47" s="639" t="s">
        <v>1191</v>
      </c>
      <c r="D47" s="640">
        <v>226632</v>
      </c>
      <c r="E47" s="641">
        <v>269800</v>
      </c>
      <c r="F47" s="1499"/>
      <c r="G47" s="678"/>
      <c r="M47"/>
      <c r="N47"/>
      <c r="O47"/>
    </row>
    <row r="48" spans="1:15" ht="24" customHeight="1" thickBot="1">
      <c r="B48" s="1506"/>
      <c r="C48" s="644" t="s">
        <v>1192</v>
      </c>
      <c r="D48" s="645">
        <v>243432</v>
      </c>
      <c r="E48" s="875">
        <v>289800</v>
      </c>
      <c r="F48" s="1499"/>
      <c r="G48" s="678"/>
      <c r="M48"/>
      <c r="N48"/>
      <c r="O48"/>
    </row>
    <row r="49" spans="1:15" ht="23.25" customHeight="1" thickTop="1">
      <c r="B49" s="1504" t="s">
        <v>686</v>
      </c>
      <c r="C49" s="1017" t="s">
        <v>1193</v>
      </c>
      <c r="D49" s="1018">
        <v>160480</v>
      </c>
      <c r="E49" s="205">
        <v>188800</v>
      </c>
      <c r="F49" s="1499"/>
      <c r="G49" s="678"/>
      <c r="M49"/>
      <c r="N49"/>
      <c r="O49"/>
    </row>
    <row r="50" spans="1:15" ht="23.25" customHeight="1">
      <c r="B50" s="1505"/>
      <c r="C50" s="636" t="s">
        <v>1189</v>
      </c>
      <c r="D50" s="643">
        <v>167280</v>
      </c>
      <c r="E50" s="206">
        <v>196800</v>
      </c>
      <c r="F50" s="1499"/>
      <c r="G50" s="678"/>
      <c r="M50"/>
      <c r="N50"/>
      <c r="O50"/>
    </row>
    <row r="51" spans="1:15" ht="23.25" customHeight="1">
      <c r="B51" s="1505"/>
      <c r="C51" s="636" t="s">
        <v>1194</v>
      </c>
      <c r="D51" s="643">
        <v>175780</v>
      </c>
      <c r="E51" s="206">
        <v>206800</v>
      </c>
      <c r="F51" s="1499"/>
      <c r="G51" s="678"/>
      <c r="M51"/>
      <c r="N51"/>
      <c r="O51"/>
    </row>
    <row r="52" spans="1:15" ht="23.25" customHeight="1">
      <c r="B52" s="1505"/>
      <c r="C52" s="636" t="s">
        <v>1190</v>
      </c>
      <c r="D52" s="643">
        <v>184280</v>
      </c>
      <c r="E52" s="206">
        <v>216800</v>
      </c>
      <c r="F52" s="1499"/>
      <c r="G52" s="678"/>
      <c r="M52"/>
      <c r="N52"/>
      <c r="O52"/>
    </row>
    <row r="53" spans="1:15" ht="23.25" customHeight="1">
      <c r="B53" s="1505"/>
      <c r="C53" s="644" t="s">
        <v>1195</v>
      </c>
      <c r="D53" s="645">
        <v>185980</v>
      </c>
      <c r="E53" s="646">
        <v>218800</v>
      </c>
      <c r="F53" s="1499"/>
      <c r="G53" s="678"/>
      <c r="M53"/>
      <c r="N53"/>
      <c r="O53"/>
    </row>
    <row r="54" spans="1:15" ht="23.25" customHeight="1" thickBot="1">
      <c r="B54" s="1506"/>
      <c r="C54" s="644" t="s">
        <v>1196</v>
      </c>
      <c r="D54" s="645">
        <v>212330</v>
      </c>
      <c r="E54" s="646">
        <v>249800</v>
      </c>
      <c r="F54" s="1500"/>
      <c r="G54" s="678"/>
      <c r="M54"/>
      <c r="N54"/>
      <c r="O54"/>
    </row>
    <row r="55" spans="1:15" ht="23.25" customHeight="1" thickTop="1">
      <c r="A55" s="954"/>
      <c r="B55" s="1504" t="s">
        <v>1064</v>
      </c>
      <c r="C55" s="630" t="s">
        <v>1062</v>
      </c>
      <c r="D55" s="1020">
        <v>179800</v>
      </c>
      <c r="E55" s="1019">
        <v>179800</v>
      </c>
      <c r="F55" s="1496" t="s">
        <v>690</v>
      </c>
      <c r="G55" s="955"/>
      <c r="H55" s="954"/>
      <c r="I55" s="954"/>
      <c r="J55" s="954"/>
      <c r="K55" s="954"/>
      <c r="L55" s="954"/>
      <c r="M55"/>
      <c r="N55"/>
      <c r="O55"/>
    </row>
    <row r="56" spans="1:15" ht="23.25" customHeight="1">
      <c r="A56" s="954"/>
      <c r="B56" s="1505"/>
      <c r="C56" s="639" t="s">
        <v>1063</v>
      </c>
      <c r="D56" s="640">
        <v>199800</v>
      </c>
      <c r="E56" s="641">
        <v>199800</v>
      </c>
      <c r="F56" s="1497"/>
      <c r="G56" s="955"/>
      <c r="H56" s="954"/>
      <c r="I56" s="954"/>
      <c r="J56" s="954"/>
      <c r="K56" s="954"/>
      <c r="L56" s="954"/>
      <c r="M56"/>
      <c r="N56"/>
      <c r="O56"/>
    </row>
    <row r="57" spans="1:15" ht="23.25" customHeight="1" thickBot="1">
      <c r="A57" s="954"/>
      <c r="B57" s="1506"/>
      <c r="C57" s="1363" t="s">
        <v>1065</v>
      </c>
      <c r="D57" s="1364"/>
      <c r="E57" s="1365"/>
      <c r="F57" s="1497"/>
      <c r="G57" s="955"/>
      <c r="H57" s="954"/>
      <c r="I57" s="954"/>
      <c r="J57" s="954"/>
      <c r="K57" s="954"/>
      <c r="L57" s="954"/>
      <c r="M57"/>
      <c r="N57"/>
      <c r="O57"/>
    </row>
    <row r="58" spans="1:15" ht="23.25" customHeight="1" thickTop="1">
      <c r="B58" s="1504" t="s">
        <v>1229</v>
      </c>
      <c r="C58" s="647" t="s">
        <v>1190</v>
      </c>
      <c r="D58" s="648">
        <v>245955</v>
      </c>
      <c r="E58" s="649">
        <v>258900</v>
      </c>
      <c r="F58" s="1497"/>
      <c r="M58"/>
      <c r="N58"/>
      <c r="O58"/>
    </row>
    <row r="59" spans="1:15" ht="23.25" customHeight="1">
      <c r="B59" s="1511"/>
      <c r="C59" s="650" t="s">
        <v>1197</v>
      </c>
      <c r="D59" s="651">
        <v>256405</v>
      </c>
      <c r="E59" s="652">
        <v>269900</v>
      </c>
      <c r="F59" s="1497"/>
      <c r="M59"/>
      <c r="N59"/>
      <c r="O59"/>
    </row>
    <row r="60" spans="1:15" ht="23.25" customHeight="1">
      <c r="A60" s="1016"/>
      <c r="B60" s="1511"/>
      <c r="C60" s="1021" t="s">
        <v>1191</v>
      </c>
      <c r="D60" s="1022">
        <v>265905</v>
      </c>
      <c r="E60" s="1023">
        <v>279900</v>
      </c>
      <c r="F60" s="1497"/>
      <c r="G60" s="1016"/>
      <c r="H60" s="1016"/>
      <c r="I60" s="1016"/>
      <c r="J60" s="1016"/>
      <c r="K60" s="1016"/>
      <c r="L60" s="1016"/>
      <c r="M60"/>
      <c r="N60"/>
      <c r="O60"/>
    </row>
    <row r="61" spans="1:15" ht="23.25" customHeight="1">
      <c r="B61" s="1511"/>
      <c r="C61" s="650" t="s">
        <v>1198</v>
      </c>
      <c r="D61" s="651">
        <v>293455</v>
      </c>
      <c r="E61" s="652">
        <v>308900</v>
      </c>
      <c r="F61" s="1497"/>
      <c r="M61"/>
      <c r="N61"/>
      <c r="O61"/>
    </row>
    <row r="62" spans="1:15" ht="23.25" customHeight="1" thickBot="1">
      <c r="B62" s="1506"/>
      <c r="C62" s="1024" t="s">
        <v>1199</v>
      </c>
      <c r="D62" s="651">
        <v>313405</v>
      </c>
      <c r="E62" s="652">
        <v>329900</v>
      </c>
      <c r="F62" s="1497"/>
      <c r="M62"/>
      <c r="N62"/>
      <c r="O62"/>
    </row>
    <row r="63" spans="1:15" ht="24" customHeight="1" thickTop="1">
      <c r="B63" s="1504" t="s">
        <v>1228</v>
      </c>
      <c r="C63" s="653" t="s">
        <v>1200</v>
      </c>
      <c r="D63" s="654">
        <v>322905</v>
      </c>
      <c r="E63" s="207">
        <v>339900</v>
      </c>
      <c r="F63" s="1497"/>
      <c r="M63"/>
      <c r="N63"/>
      <c r="O63"/>
    </row>
    <row r="64" spans="1:15" ht="23.25" customHeight="1">
      <c r="B64" s="1505"/>
      <c r="C64" s="655" t="s">
        <v>1201</v>
      </c>
      <c r="D64" s="656">
        <v>360905</v>
      </c>
      <c r="E64" s="206">
        <v>379900</v>
      </c>
      <c r="F64" s="1497"/>
      <c r="M64"/>
      <c r="N64"/>
      <c r="O64"/>
    </row>
    <row r="65" spans="1:15" ht="23.25" customHeight="1" thickBot="1">
      <c r="B65" s="1506"/>
      <c r="C65" s="657" t="s">
        <v>1202</v>
      </c>
      <c r="D65" s="658">
        <v>379905</v>
      </c>
      <c r="E65" s="659">
        <v>399900</v>
      </c>
      <c r="F65" s="1497"/>
      <c r="M65"/>
      <c r="N65"/>
      <c r="O65"/>
    </row>
    <row r="66" spans="1:15" ht="23.25" customHeight="1" thickTop="1">
      <c r="B66" s="1511" t="s">
        <v>673</v>
      </c>
      <c r="C66" s="660" t="s">
        <v>1203</v>
      </c>
      <c r="D66" s="661">
        <v>240714</v>
      </c>
      <c r="E66" s="662">
        <v>279900</v>
      </c>
      <c r="F66" s="1497"/>
      <c r="M66"/>
      <c r="N66"/>
      <c r="O66"/>
    </row>
    <row r="67" spans="1:15" ht="23.25" customHeight="1">
      <c r="A67" s="1016"/>
      <c r="B67" s="1511"/>
      <c r="C67" s="1025" t="s">
        <v>1204</v>
      </c>
      <c r="D67" s="1026">
        <v>257914</v>
      </c>
      <c r="E67" s="1027">
        <v>299900</v>
      </c>
      <c r="F67" s="1497"/>
      <c r="G67" s="1016"/>
      <c r="H67" s="1016"/>
      <c r="I67" s="1016"/>
      <c r="J67" s="1016"/>
      <c r="K67" s="1016"/>
      <c r="L67" s="1016"/>
      <c r="M67"/>
      <c r="N67"/>
      <c r="O67"/>
    </row>
    <row r="68" spans="1:15" ht="23.25" customHeight="1">
      <c r="A68" s="1016"/>
      <c r="B68" s="1511"/>
      <c r="C68" s="1025" t="s">
        <v>1205</v>
      </c>
      <c r="D68" s="1026">
        <v>275114</v>
      </c>
      <c r="E68" s="1027">
        <v>319900</v>
      </c>
      <c r="F68" s="1497"/>
      <c r="G68" s="1016"/>
      <c r="H68" s="1016"/>
      <c r="I68" s="1016"/>
      <c r="J68" s="1016"/>
      <c r="K68" s="1016"/>
      <c r="L68" s="1016"/>
      <c r="M68"/>
      <c r="N68"/>
      <c r="O68"/>
    </row>
    <row r="69" spans="1:15" ht="23.25" customHeight="1">
      <c r="B69" s="1511"/>
      <c r="C69" s="663" t="s">
        <v>1206</v>
      </c>
      <c r="D69" s="651">
        <v>283714</v>
      </c>
      <c r="E69" s="652">
        <v>329900</v>
      </c>
      <c r="F69" s="1497"/>
      <c r="M69"/>
      <c r="N69"/>
      <c r="O69"/>
    </row>
    <row r="70" spans="1:15" ht="23.25" customHeight="1">
      <c r="B70" s="1511"/>
      <c r="C70" s="663" t="s">
        <v>1207</v>
      </c>
      <c r="D70" s="651">
        <v>300914</v>
      </c>
      <c r="E70" s="652">
        <v>349900</v>
      </c>
      <c r="F70" s="1497"/>
      <c r="M70"/>
      <c r="N70"/>
      <c r="O70"/>
    </row>
    <row r="71" spans="1:15" ht="23.25" customHeight="1">
      <c r="B71" s="1511"/>
      <c r="C71" s="663" t="s">
        <v>1208</v>
      </c>
      <c r="D71" s="651">
        <v>309514</v>
      </c>
      <c r="E71" s="652">
        <v>359900</v>
      </c>
      <c r="F71" s="1497"/>
      <c r="M71"/>
      <c r="N71"/>
      <c r="O71"/>
    </row>
    <row r="72" spans="1:15" ht="23.25" customHeight="1" thickBot="1">
      <c r="B72" s="1511"/>
      <c r="C72" s="664" t="s">
        <v>1209</v>
      </c>
      <c r="D72" s="665">
        <v>326714</v>
      </c>
      <c r="E72" s="666">
        <v>379900</v>
      </c>
      <c r="F72" s="1497"/>
      <c r="M72"/>
      <c r="N72"/>
      <c r="O72"/>
    </row>
    <row r="73" spans="1:15" ht="23.25" customHeight="1" thickTop="1">
      <c r="B73" s="1504" t="s">
        <v>687</v>
      </c>
      <c r="C73" s="633" t="s">
        <v>228</v>
      </c>
      <c r="D73" s="642">
        <v>155718</v>
      </c>
      <c r="E73" s="205">
        <v>189900</v>
      </c>
      <c r="F73" s="1497"/>
      <c r="M73"/>
      <c r="N73"/>
      <c r="O73"/>
    </row>
    <row r="74" spans="1:15" ht="23.25" customHeight="1">
      <c r="B74" s="1505"/>
      <c r="C74" s="633" t="s">
        <v>229</v>
      </c>
      <c r="D74" s="642">
        <v>163918</v>
      </c>
      <c r="E74" s="205">
        <v>199900</v>
      </c>
      <c r="F74" s="1497"/>
      <c r="M74"/>
      <c r="N74"/>
      <c r="O74"/>
    </row>
    <row r="75" spans="1:15" ht="23.25" customHeight="1">
      <c r="B75" s="1505"/>
      <c r="C75" s="633" t="s">
        <v>230</v>
      </c>
      <c r="D75" s="642">
        <v>172118</v>
      </c>
      <c r="E75" s="205">
        <v>209900</v>
      </c>
      <c r="F75" s="1497"/>
      <c r="M75"/>
      <c r="N75"/>
      <c r="O75"/>
    </row>
    <row r="76" spans="1:15" ht="23.25" customHeight="1" thickBot="1">
      <c r="B76" s="1506"/>
      <c r="C76" s="657" t="s">
        <v>231</v>
      </c>
      <c r="D76" s="1029">
        <v>196718</v>
      </c>
      <c r="E76" s="875">
        <v>239900</v>
      </c>
      <c r="F76" s="1497"/>
      <c r="M76"/>
      <c r="N76"/>
      <c r="O76"/>
    </row>
    <row r="77" spans="1:15" ht="23.25" customHeight="1" thickTop="1">
      <c r="A77" s="1016"/>
      <c r="B77" s="1504" t="s">
        <v>1210</v>
      </c>
      <c r="C77" s="633" t="s">
        <v>1194</v>
      </c>
      <c r="D77" s="1028">
        <v>186915</v>
      </c>
      <c r="E77" s="205">
        <v>219900</v>
      </c>
      <c r="F77" s="1497"/>
      <c r="G77" s="1016"/>
      <c r="H77" s="1016"/>
      <c r="I77" s="1016"/>
      <c r="J77" s="1016"/>
      <c r="K77" s="1016"/>
      <c r="L77" s="1016"/>
      <c r="M77"/>
      <c r="N77"/>
      <c r="O77"/>
    </row>
    <row r="78" spans="1:15" ht="23.25" customHeight="1">
      <c r="A78" s="1016"/>
      <c r="B78" s="1505"/>
      <c r="C78" s="633" t="s">
        <v>1190</v>
      </c>
      <c r="D78" s="1028">
        <v>203915</v>
      </c>
      <c r="E78" s="205">
        <v>239900</v>
      </c>
      <c r="F78" s="1497"/>
      <c r="G78" s="1016"/>
      <c r="H78" s="1016"/>
      <c r="I78" s="1016"/>
      <c r="J78" s="1016"/>
      <c r="K78" s="1016"/>
      <c r="L78" s="1016"/>
      <c r="M78"/>
      <c r="N78"/>
      <c r="O78"/>
    </row>
    <row r="79" spans="1:15" ht="23.25" customHeight="1">
      <c r="A79" s="1016"/>
      <c r="B79" s="1505"/>
      <c r="C79" s="633" t="s">
        <v>1211</v>
      </c>
      <c r="D79" s="1028">
        <v>220915</v>
      </c>
      <c r="E79" s="205">
        <v>259900</v>
      </c>
      <c r="F79" s="1497"/>
      <c r="G79" s="1016"/>
      <c r="H79" s="1016"/>
      <c r="I79" s="1016"/>
      <c r="J79" s="1016"/>
      <c r="K79" s="1016"/>
      <c r="L79" s="1016"/>
      <c r="M79"/>
      <c r="N79"/>
      <c r="O79"/>
    </row>
    <row r="80" spans="1:15" ht="23.25" customHeight="1" thickBot="1">
      <c r="A80" s="1016"/>
      <c r="B80" s="1506"/>
      <c r="C80" s="657" t="s">
        <v>1212</v>
      </c>
      <c r="D80" s="648">
        <v>251910</v>
      </c>
      <c r="E80" s="649">
        <v>279900</v>
      </c>
      <c r="F80" s="1497"/>
      <c r="G80" s="1016"/>
      <c r="H80" s="1016"/>
      <c r="I80" s="1016"/>
      <c r="J80" s="1016"/>
      <c r="K80" s="1016"/>
      <c r="L80" s="1016"/>
      <c r="M80"/>
      <c r="N80"/>
      <c r="O80"/>
    </row>
    <row r="81" spans="1:15" ht="23.25" customHeight="1" thickTop="1">
      <c r="B81" s="1504" t="s">
        <v>966</v>
      </c>
      <c r="C81" s="633" t="s">
        <v>964</v>
      </c>
      <c r="D81" s="865">
        <v>101979</v>
      </c>
      <c r="E81" s="206">
        <v>125900</v>
      </c>
      <c r="F81" s="1497"/>
    </row>
    <row r="82" spans="1:15" ht="23.25" customHeight="1">
      <c r="B82" s="1505"/>
      <c r="C82" s="655" t="s">
        <v>965</v>
      </c>
      <c r="D82" s="677">
        <v>110079</v>
      </c>
      <c r="E82" s="206">
        <v>135900</v>
      </c>
      <c r="F82" s="1497"/>
    </row>
    <row r="83" spans="1:15" ht="23.25" customHeight="1" thickBot="1">
      <c r="B83" s="1506"/>
      <c r="C83" s="1363" t="s">
        <v>232</v>
      </c>
      <c r="D83" s="1364"/>
      <c r="E83" s="1510"/>
      <c r="F83" s="1497"/>
    </row>
    <row r="84" spans="1:15" ht="23.25" customHeight="1" thickTop="1">
      <c r="A84" s="864"/>
      <c r="B84" s="1507" t="s">
        <v>970</v>
      </c>
      <c r="C84" s="866" t="s">
        <v>969</v>
      </c>
      <c r="D84" s="869">
        <v>127838</v>
      </c>
      <c r="E84" s="870">
        <v>155900</v>
      </c>
      <c r="F84" s="1497"/>
      <c r="G84" s="864"/>
      <c r="H84" s="864"/>
      <c r="I84" s="864"/>
      <c r="J84" s="864"/>
      <c r="K84" s="864"/>
      <c r="L84" s="864"/>
      <c r="M84" s="864"/>
      <c r="N84" s="864"/>
      <c r="O84" s="864"/>
    </row>
    <row r="85" spans="1:15" ht="23.25" customHeight="1">
      <c r="A85" s="864"/>
      <c r="B85" s="1508"/>
      <c r="C85" s="867" t="s">
        <v>227</v>
      </c>
      <c r="D85" s="871">
        <v>136038</v>
      </c>
      <c r="E85" s="872">
        <v>165900</v>
      </c>
      <c r="F85" s="1497"/>
      <c r="G85" s="864"/>
      <c r="H85" s="864"/>
      <c r="I85" s="864"/>
      <c r="J85" s="864"/>
      <c r="K85" s="864"/>
      <c r="L85" s="864"/>
      <c r="M85" s="864"/>
      <c r="N85" s="864"/>
      <c r="O85" s="864"/>
    </row>
    <row r="86" spans="1:15" ht="23.25" customHeight="1">
      <c r="A86" s="864"/>
      <c r="B86" s="1508"/>
      <c r="C86" s="867" t="s">
        <v>967</v>
      </c>
      <c r="D86" s="871">
        <v>144238</v>
      </c>
      <c r="E86" s="872">
        <v>175900</v>
      </c>
      <c r="F86" s="1497"/>
      <c r="G86" s="864"/>
      <c r="H86" s="864"/>
      <c r="I86" s="864"/>
      <c r="J86" s="864"/>
      <c r="K86" s="864"/>
      <c r="L86" s="864"/>
      <c r="M86" s="864"/>
      <c r="N86" s="864"/>
      <c r="O86" s="864"/>
    </row>
    <row r="87" spans="1:15" ht="23.25" customHeight="1" thickBot="1">
      <c r="A87" s="864"/>
      <c r="B87" s="1509"/>
      <c r="C87" s="868" t="s">
        <v>968</v>
      </c>
      <c r="D87" s="873">
        <v>152438</v>
      </c>
      <c r="E87" s="874">
        <v>185900</v>
      </c>
      <c r="F87" s="1497"/>
      <c r="G87" s="864"/>
      <c r="H87" s="864"/>
      <c r="I87" s="864"/>
      <c r="J87" s="864"/>
      <c r="K87" s="864"/>
      <c r="L87" s="864"/>
      <c r="M87" s="864"/>
      <c r="N87" s="864"/>
      <c r="O87" s="864"/>
    </row>
    <row r="88" spans="1:15" ht="23.25" customHeight="1" thickTop="1" thickBot="1">
      <c r="A88" s="681"/>
      <c r="B88" s="618" t="s">
        <v>115</v>
      </c>
      <c r="C88" s="881" t="s">
        <v>48</v>
      </c>
      <c r="D88" s="620" t="s">
        <v>31</v>
      </c>
      <c r="E88" s="621" t="s">
        <v>37</v>
      </c>
      <c r="F88" s="622" t="s">
        <v>49</v>
      </c>
      <c r="G88" s="681"/>
      <c r="H88" s="681"/>
      <c r="I88" s="681"/>
      <c r="J88" s="681"/>
      <c r="K88" s="681"/>
      <c r="L88" s="681"/>
      <c r="M88" s="681"/>
      <c r="N88" s="681"/>
      <c r="O88" s="681"/>
    </row>
    <row r="89" spans="1:15" ht="23.25" customHeight="1" thickTop="1">
      <c r="A89" s="864"/>
      <c r="B89" s="1507" t="s">
        <v>978</v>
      </c>
      <c r="C89" s="876" t="s">
        <v>1213</v>
      </c>
      <c r="D89" s="882">
        <v>206910</v>
      </c>
      <c r="E89" s="877">
        <v>229900</v>
      </c>
      <c r="F89" s="1518" t="s">
        <v>690</v>
      </c>
      <c r="G89" s="864"/>
      <c r="H89" s="864"/>
      <c r="I89" s="864"/>
      <c r="J89" s="864"/>
      <c r="K89" s="864"/>
      <c r="L89" s="864"/>
      <c r="M89" s="864"/>
      <c r="N89" s="864"/>
      <c r="O89" s="864"/>
    </row>
    <row r="90" spans="1:15" ht="23.25" customHeight="1">
      <c r="A90" s="1016"/>
      <c r="B90" s="1508"/>
      <c r="C90" s="878" t="s">
        <v>979</v>
      </c>
      <c r="D90" s="1030">
        <v>233910</v>
      </c>
      <c r="E90" s="879">
        <v>259900</v>
      </c>
      <c r="F90" s="1519"/>
      <c r="G90" s="1016"/>
      <c r="H90" s="1016"/>
      <c r="I90" s="1016"/>
      <c r="J90" s="1016"/>
      <c r="K90" s="1016"/>
      <c r="L90" s="1016"/>
      <c r="M90" s="1016"/>
      <c r="N90" s="1016"/>
      <c r="O90" s="1016"/>
    </row>
    <row r="91" spans="1:15" ht="23.25" customHeight="1">
      <c r="A91" s="1016"/>
      <c r="B91" s="1508"/>
      <c r="C91" s="878" t="s">
        <v>1214</v>
      </c>
      <c r="D91" s="1030">
        <v>233910</v>
      </c>
      <c r="E91" s="879">
        <v>259900</v>
      </c>
      <c r="F91" s="1519"/>
      <c r="G91" s="1016"/>
      <c r="H91" s="1016"/>
      <c r="I91" s="1016"/>
      <c r="J91" s="1016"/>
      <c r="K91" s="1016"/>
      <c r="L91" s="1016"/>
      <c r="M91" s="1016"/>
      <c r="N91" s="1016"/>
      <c r="O91" s="1016"/>
    </row>
    <row r="92" spans="1:15" ht="23.25" customHeight="1">
      <c r="A92" s="1016"/>
      <c r="B92" s="1508"/>
      <c r="C92" s="878" t="s">
        <v>980</v>
      </c>
      <c r="D92" s="1030">
        <v>251910</v>
      </c>
      <c r="E92" s="879">
        <v>279900</v>
      </c>
      <c r="F92" s="1519"/>
      <c r="G92" s="1016"/>
      <c r="H92" s="1016"/>
      <c r="I92" s="1016"/>
      <c r="J92" s="1016"/>
      <c r="K92" s="1016"/>
      <c r="L92" s="1016"/>
      <c r="M92" s="1016"/>
      <c r="N92" s="1016"/>
      <c r="O92" s="1016"/>
    </row>
    <row r="93" spans="1:15" ht="23.25" customHeight="1">
      <c r="A93" s="864"/>
      <c r="B93" s="1508"/>
      <c r="C93" s="878" t="s">
        <v>981</v>
      </c>
      <c r="D93" s="883">
        <v>260910</v>
      </c>
      <c r="E93" s="879">
        <v>289900</v>
      </c>
      <c r="F93" s="1519"/>
      <c r="G93" s="864"/>
      <c r="H93" s="864"/>
      <c r="I93" s="864"/>
      <c r="J93" s="864"/>
      <c r="K93" s="864"/>
      <c r="L93" s="864"/>
      <c r="M93" s="864"/>
      <c r="N93" s="864"/>
      <c r="O93" s="864"/>
    </row>
    <row r="94" spans="1:15" ht="23.25" customHeight="1">
      <c r="A94" s="864"/>
      <c r="B94" s="1508"/>
      <c r="C94" s="878" t="s">
        <v>1215</v>
      </c>
      <c r="D94" s="883">
        <v>260910</v>
      </c>
      <c r="E94" s="879">
        <v>289900</v>
      </c>
      <c r="F94" s="1519"/>
      <c r="G94" s="864"/>
      <c r="H94" s="864"/>
      <c r="I94" s="864"/>
      <c r="J94" s="864"/>
      <c r="K94" s="864"/>
      <c r="L94" s="864"/>
      <c r="M94" s="864"/>
      <c r="N94" s="864"/>
      <c r="O94" s="864"/>
    </row>
    <row r="95" spans="1:15" ht="23.25" customHeight="1">
      <c r="A95" s="864"/>
      <c r="B95" s="1508"/>
      <c r="C95" s="878" t="s">
        <v>982</v>
      </c>
      <c r="D95" s="883">
        <v>278910</v>
      </c>
      <c r="E95" s="879">
        <v>309900</v>
      </c>
      <c r="F95" s="1519"/>
      <c r="G95" s="864"/>
      <c r="H95" s="864"/>
      <c r="I95" s="864"/>
      <c r="J95" s="864"/>
      <c r="K95" s="864"/>
      <c r="L95" s="864"/>
      <c r="M95" s="864"/>
      <c r="N95" s="864"/>
      <c r="O95" s="864"/>
    </row>
    <row r="96" spans="1:15" ht="23.25" customHeight="1" thickBot="1">
      <c r="A96" s="864"/>
      <c r="B96" s="1509"/>
      <c r="C96" s="878" t="s">
        <v>983</v>
      </c>
      <c r="D96" s="884">
        <v>296910</v>
      </c>
      <c r="E96" s="880">
        <v>329900</v>
      </c>
      <c r="F96" s="1519"/>
      <c r="G96" s="864"/>
      <c r="H96" s="864"/>
      <c r="I96" s="864"/>
      <c r="J96" s="864"/>
      <c r="K96" s="864"/>
      <c r="L96" s="864"/>
      <c r="M96" s="864"/>
      <c r="N96" s="864"/>
      <c r="O96" s="864"/>
    </row>
    <row r="97" spans="1:15" ht="23.25" customHeight="1" thickTop="1">
      <c r="B97" s="1504" t="s">
        <v>233</v>
      </c>
      <c r="C97" s="667" t="s">
        <v>1216</v>
      </c>
      <c r="D97" s="654">
        <v>130823</v>
      </c>
      <c r="E97" s="207">
        <v>169900</v>
      </c>
      <c r="F97" s="1519"/>
    </row>
    <row r="98" spans="1:15" ht="23.25" customHeight="1">
      <c r="B98" s="1505"/>
      <c r="C98" s="655" t="s">
        <v>1217</v>
      </c>
      <c r="D98" s="643">
        <v>142373</v>
      </c>
      <c r="E98" s="206">
        <v>184900</v>
      </c>
      <c r="F98" s="1519"/>
    </row>
    <row r="99" spans="1:15" ht="23.25" customHeight="1">
      <c r="B99" s="1505"/>
      <c r="C99" s="655" t="s">
        <v>1218</v>
      </c>
      <c r="D99" s="645">
        <v>150073</v>
      </c>
      <c r="E99" s="646">
        <v>194900</v>
      </c>
      <c r="F99" s="1519"/>
    </row>
    <row r="100" spans="1:15" ht="23.25" customHeight="1">
      <c r="A100" s="1016"/>
      <c r="B100" s="1505"/>
      <c r="C100" s="668" t="s">
        <v>1219</v>
      </c>
      <c r="D100" s="645">
        <v>169323</v>
      </c>
      <c r="E100" s="646">
        <v>219900</v>
      </c>
      <c r="F100" s="1519"/>
      <c r="G100" s="1016"/>
      <c r="H100" s="1016"/>
      <c r="I100" s="1016"/>
      <c r="J100" s="1016"/>
      <c r="K100" s="1016"/>
      <c r="L100" s="1016"/>
      <c r="M100" s="1016"/>
      <c r="N100" s="1016"/>
      <c r="O100" s="1016"/>
    </row>
    <row r="101" spans="1:15" ht="23.25" customHeight="1">
      <c r="B101" s="1505"/>
      <c r="C101" s="668" t="s">
        <v>1221</v>
      </c>
      <c r="D101" s="643">
        <v>177023</v>
      </c>
      <c r="E101" s="206">
        <v>229900</v>
      </c>
      <c r="F101" s="1519"/>
    </row>
    <row r="102" spans="1:15" ht="23.25" customHeight="1" thickBot="1">
      <c r="B102" s="1506"/>
      <c r="C102" s="669" t="s">
        <v>1220</v>
      </c>
      <c r="D102" s="645">
        <v>184723</v>
      </c>
      <c r="E102" s="646">
        <v>239900</v>
      </c>
      <c r="F102" s="1519"/>
    </row>
    <row r="103" spans="1:15" ht="23.25" customHeight="1" thickTop="1">
      <c r="B103" s="1504" t="s">
        <v>688</v>
      </c>
      <c r="C103" s="670" t="s">
        <v>1222</v>
      </c>
      <c r="D103" s="671">
        <v>125469</v>
      </c>
      <c r="E103" s="207">
        <v>154900</v>
      </c>
      <c r="F103" s="1519"/>
      <c r="L103"/>
      <c r="M103"/>
      <c r="N103"/>
      <c r="O103"/>
    </row>
    <row r="104" spans="1:15" ht="23.25" customHeight="1">
      <c r="B104" s="1505"/>
      <c r="C104" s="672" t="s">
        <v>1223</v>
      </c>
      <c r="D104" s="624">
        <v>133569</v>
      </c>
      <c r="E104" s="205">
        <v>164900</v>
      </c>
      <c r="F104" s="1519"/>
      <c r="L104"/>
      <c r="M104"/>
      <c r="N104"/>
      <c r="O104"/>
    </row>
    <row r="105" spans="1:15" ht="23.25" customHeight="1">
      <c r="B105" s="1505"/>
      <c r="C105" s="672" t="s">
        <v>1224</v>
      </c>
      <c r="D105" s="624">
        <v>141669</v>
      </c>
      <c r="E105" s="205">
        <v>174900</v>
      </c>
      <c r="F105" s="1519"/>
      <c r="L105"/>
      <c r="M105"/>
      <c r="N105"/>
      <c r="O105"/>
    </row>
    <row r="106" spans="1:15" ht="23.25" customHeight="1">
      <c r="A106" s="1016"/>
      <c r="B106" s="1505"/>
      <c r="C106" s="672" t="s">
        <v>1225</v>
      </c>
      <c r="D106" s="624">
        <v>128622</v>
      </c>
      <c r="E106" s="205">
        <v>164900</v>
      </c>
      <c r="F106" s="1519"/>
      <c r="G106" s="1016"/>
      <c r="H106" s="1016"/>
      <c r="I106" s="1016"/>
      <c r="J106" s="1016"/>
      <c r="K106" s="1016"/>
      <c r="L106"/>
      <c r="M106"/>
      <c r="N106"/>
      <c r="O106"/>
    </row>
    <row r="107" spans="1:15" ht="23.25" customHeight="1">
      <c r="A107" s="1016"/>
      <c r="B107" s="1505"/>
      <c r="C107" s="672" t="s">
        <v>1226</v>
      </c>
      <c r="D107" s="624">
        <v>136422</v>
      </c>
      <c r="E107" s="205">
        <v>174900</v>
      </c>
      <c r="F107" s="1519"/>
      <c r="G107" s="1016"/>
      <c r="H107" s="1016"/>
      <c r="I107" s="1016"/>
      <c r="J107" s="1016"/>
      <c r="K107" s="1016"/>
      <c r="L107"/>
      <c r="M107"/>
      <c r="N107"/>
      <c r="O107"/>
    </row>
    <row r="108" spans="1:15" ht="23.25" customHeight="1">
      <c r="A108" s="1016"/>
      <c r="B108" s="1505"/>
      <c r="C108" s="672" t="s">
        <v>1227</v>
      </c>
      <c r="D108" s="624">
        <v>144222</v>
      </c>
      <c r="E108" s="205">
        <v>184900</v>
      </c>
      <c r="F108" s="1519"/>
      <c r="G108" s="1016"/>
      <c r="H108" s="1016"/>
      <c r="I108" s="1016"/>
      <c r="J108" s="1016"/>
      <c r="K108" s="1016"/>
      <c r="L108"/>
      <c r="M108"/>
      <c r="N108"/>
      <c r="O108"/>
    </row>
    <row r="109" spans="1:15" ht="23.25" customHeight="1">
      <c r="B109" s="1505"/>
      <c r="C109" s="672" t="s">
        <v>234</v>
      </c>
      <c r="D109" s="624">
        <v>150073</v>
      </c>
      <c r="E109" s="205">
        <v>194900</v>
      </c>
      <c r="F109" s="1519"/>
      <c r="L109"/>
      <c r="M109"/>
      <c r="N109"/>
      <c r="O109"/>
    </row>
    <row r="110" spans="1:15" ht="23.25" customHeight="1">
      <c r="B110" s="1505"/>
      <c r="C110" s="673" t="s">
        <v>235</v>
      </c>
      <c r="D110" s="627">
        <v>157773</v>
      </c>
      <c r="E110" s="206">
        <v>204900</v>
      </c>
      <c r="F110" s="1519"/>
      <c r="I110"/>
      <c r="J110"/>
      <c r="K110"/>
      <c r="L110"/>
      <c r="M110"/>
      <c r="N110"/>
      <c r="O110"/>
    </row>
    <row r="111" spans="1:15" ht="23.25" customHeight="1" thickBot="1">
      <c r="B111" s="1506"/>
      <c r="C111" s="674" t="s">
        <v>236</v>
      </c>
      <c r="D111" s="675">
        <v>169323</v>
      </c>
      <c r="E111" s="676">
        <v>219900</v>
      </c>
      <c r="F111" s="1519"/>
      <c r="I111"/>
      <c r="J111"/>
      <c r="K111"/>
      <c r="L111"/>
      <c r="M111"/>
      <c r="N111"/>
      <c r="O111"/>
    </row>
    <row r="112" spans="1:15" ht="23.25" customHeight="1" thickTop="1">
      <c r="B112" s="1504" t="s">
        <v>971</v>
      </c>
      <c r="C112" s="667" t="s">
        <v>972</v>
      </c>
      <c r="D112" s="671">
        <v>77922</v>
      </c>
      <c r="E112" s="207">
        <v>99900</v>
      </c>
      <c r="F112" s="1519"/>
      <c r="H112"/>
      <c r="I112"/>
      <c r="J112"/>
      <c r="K112"/>
      <c r="L112"/>
      <c r="M112"/>
      <c r="N112"/>
      <c r="O112"/>
    </row>
    <row r="113" spans="1:15" ht="23.25" customHeight="1">
      <c r="A113" s="864"/>
      <c r="B113" s="1505"/>
      <c r="C113" s="653" t="s">
        <v>973</v>
      </c>
      <c r="D113" s="624">
        <v>85722</v>
      </c>
      <c r="E113" s="205">
        <v>109900</v>
      </c>
      <c r="F113" s="1519"/>
      <c r="G113" s="864"/>
      <c r="H113"/>
      <c r="I113"/>
      <c r="J113"/>
      <c r="K113"/>
      <c r="L113"/>
      <c r="M113"/>
      <c r="N113"/>
      <c r="O113"/>
    </row>
    <row r="114" spans="1:15" ht="23.25" customHeight="1">
      <c r="A114" s="864"/>
      <c r="B114" s="1505"/>
      <c r="C114" s="653" t="s">
        <v>974</v>
      </c>
      <c r="D114" s="624">
        <v>99762</v>
      </c>
      <c r="E114" s="205">
        <v>127900</v>
      </c>
      <c r="F114" s="1519"/>
      <c r="G114" s="864"/>
      <c r="H114"/>
      <c r="I114"/>
      <c r="J114"/>
      <c r="K114"/>
      <c r="L114"/>
      <c r="M114"/>
      <c r="N114"/>
      <c r="O114"/>
    </row>
    <row r="115" spans="1:15" ht="23.25" customHeight="1">
      <c r="B115" s="1505"/>
      <c r="C115" s="653" t="s">
        <v>975</v>
      </c>
      <c r="D115" s="624">
        <v>99762</v>
      </c>
      <c r="E115" s="205">
        <v>127900</v>
      </c>
      <c r="F115" s="1519"/>
      <c r="I115"/>
      <c r="J115"/>
      <c r="K115"/>
      <c r="L115"/>
      <c r="M115"/>
      <c r="N115"/>
      <c r="O115"/>
    </row>
    <row r="116" spans="1:15" ht="23.25" customHeight="1">
      <c r="B116" s="1505"/>
      <c r="C116" s="655" t="s">
        <v>976</v>
      </c>
      <c r="D116" s="624">
        <v>105222</v>
      </c>
      <c r="E116" s="206">
        <v>134900</v>
      </c>
      <c r="F116" s="1519"/>
      <c r="I116"/>
      <c r="J116"/>
      <c r="K116"/>
      <c r="L116"/>
      <c r="M116"/>
      <c r="N116"/>
      <c r="O116"/>
    </row>
    <row r="117" spans="1:15" ht="23.25" customHeight="1" thickBot="1">
      <c r="B117" s="1506"/>
      <c r="C117" s="669" t="s">
        <v>977</v>
      </c>
      <c r="D117" s="645">
        <v>109122</v>
      </c>
      <c r="E117" s="875">
        <v>139900</v>
      </c>
      <c r="F117" s="1519"/>
      <c r="I117"/>
      <c r="J117"/>
      <c r="K117"/>
      <c r="L117"/>
      <c r="M117"/>
      <c r="N117"/>
      <c r="O117"/>
    </row>
    <row r="118" spans="1:15" ht="23.25" customHeight="1" thickTop="1">
      <c r="A118" s="864"/>
      <c r="B118" s="1515" t="s">
        <v>984</v>
      </c>
      <c r="C118" s="885" t="s">
        <v>985</v>
      </c>
      <c r="D118" s="891">
        <v>107723</v>
      </c>
      <c r="E118" s="886">
        <v>139900</v>
      </c>
      <c r="F118" s="1519"/>
      <c r="G118" s="864"/>
      <c r="H118" s="864"/>
      <c r="I118"/>
      <c r="J118"/>
      <c r="K118"/>
      <c r="L118"/>
      <c r="M118"/>
      <c r="N118"/>
      <c r="O118"/>
    </row>
    <row r="119" spans="1:15" ht="23.25" customHeight="1">
      <c r="A119" s="864"/>
      <c r="B119" s="1516"/>
      <c r="C119" s="887" t="s">
        <v>986</v>
      </c>
      <c r="D119" s="883">
        <v>115423</v>
      </c>
      <c r="E119" s="888">
        <v>149900</v>
      </c>
      <c r="F119" s="1519"/>
      <c r="G119" s="864"/>
      <c r="H119" s="864"/>
      <c r="I119"/>
      <c r="J119"/>
      <c r="K119"/>
      <c r="L119"/>
      <c r="M119"/>
      <c r="N119"/>
      <c r="O119"/>
    </row>
    <row r="120" spans="1:15" ht="23.25" customHeight="1">
      <c r="A120" s="864"/>
      <c r="B120" s="1516"/>
      <c r="C120" s="887" t="s">
        <v>987</v>
      </c>
      <c r="D120" s="883">
        <v>123123</v>
      </c>
      <c r="E120" s="888">
        <v>159900</v>
      </c>
      <c r="F120" s="1519"/>
      <c r="G120" s="864"/>
      <c r="H120" s="864"/>
      <c r="I120"/>
      <c r="J120"/>
      <c r="K120"/>
      <c r="L120"/>
      <c r="M120"/>
      <c r="N120"/>
      <c r="O120"/>
    </row>
    <row r="121" spans="1:15" ht="23.25" customHeight="1">
      <c r="A121" s="864"/>
      <c r="B121" s="1516"/>
      <c r="C121" s="889" t="s">
        <v>988</v>
      </c>
      <c r="D121" s="883">
        <v>130823</v>
      </c>
      <c r="E121" s="888">
        <v>169900</v>
      </c>
      <c r="F121" s="1519"/>
      <c r="G121" s="864"/>
      <c r="H121" s="864"/>
      <c r="I121"/>
      <c r="J121"/>
      <c r="K121"/>
      <c r="L121"/>
      <c r="M121"/>
      <c r="N121"/>
      <c r="O121"/>
    </row>
    <row r="122" spans="1:15" ht="23.25" customHeight="1" thickBot="1">
      <c r="A122" s="864"/>
      <c r="B122" s="1517"/>
      <c r="C122" s="890" t="s">
        <v>989</v>
      </c>
      <c r="D122" s="892">
        <v>138523</v>
      </c>
      <c r="E122" s="880">
        <v>179900</v>
      </c>
      <c r="F122" s="1519"/>
      <c r="G122" s="864"/>
      <c r="H122" s="864"/>
      <c r="I122"/>
      <c r="J122"/>
      <c r="K122"/>
      <c r="L122"/>
      <c r="M122"/>
      <c r="N122"/>
      <c r="O122"/>
    </row>
    <row r="123" spans="1:15" ht="23.25" customHeight="1" thickTop="1">
      <c r="B123" s="1504" t="s">
        <v>990</v>
      </c>
      <c r="C123" s="893" t="s">
        <v>495</v>
      </c>
      <c r="D123" s="894">
        <v>71021</v>
      </c>
      <c r="E123" s="895">
        <v>89900</v>
      </c>
      <c r="F123" s="1519"/>
      <c r="I123"/>
      <c r="J123"/>
      <c r="K123"/>
      <c r="L123"/>
      <c r="M123"/>
      <c r="N123"/>
      <c r="O123"/>
    </row>
    <row r="124" spans="1:15" ht="23.25" customHeight="1">
      <c r="A124" s="864"/>
      <c r="B124" s="1505"/>
      <c r="C124" s="896" t="s">
        <v>496</v>
      </c>
      <c r="D124" s="897">
        <v>86031</v>
      </c>
      <c r="E124" s="897">
        <v>108900</v>
      </c>
      <c r="F124" s="1519"/>
      <c r="G124" s="864"/>
      <c r="H124" s="864"/>
      <c r="I124"/>
      <c r="J124"/>
      <c r="K124"/>
      <c r="L124"/>
      <c r="M124"/>
      <c r="N124"/>
      <c r="O124"/>
    </row>
    <row r="125" spans="1:15" ht="23.25" customHeight="1">
      <c r="A125" s="864"/>
      <c r="B125" s="1505"/>
      <c r="C125" s="896" t="s">
        <v>497</v>
      </c>
      <c r="D125" s="897">
        <v>88401</v>
      </c>
      <c r="E125" s="897">
        <v>111900</v>
      </c>
      <c r="F125" s="1519"/>
      <c r="G125" s="864"/>
      <c r="H125" s="864"/>
      <c r="I125"/>
      <c r="J125"/>
      <c r="K125"/>
      <c r="L125"/>
      <c r="M125"/>
      <c r="N125"/>
      <c r="O125"/>
    </row>
    <row r="126" spans="1:15" ht="23.25" customHeight="1">
      <c r="B126" s="1505"/>
      <c r="C126" s="896" t="s">
        <v>991</v>
      </c>
      <c r="D126" s="897">
        <v>88401</v>
      </c>
      <c r="E126" s="897">
        <v>111900</v>
      </c>
      <c r="F126" s="1519"/>
      <c r="I126"/>
      <c r="J126"/>
      <c r="K126"/>
      <c r="L126"/>
      <c r="M126"/>
      <c r="N126"/>
      <c r="O126"/>
    </row>
    <row r="127" spans="1:15" ht="23.25" customHeight="1">
      <c r="B127" s="1505"/>
      <c r="C127" s="896" t="s">
        <v>992</v>
      </c>
      <c r="D127" s="897">
        <v>93141</v>
      </c>
      <c r="E127" s="897">
        <v>117900</v>
      </c>
      <c r="F127" s="1519"/>
      <c r="I127"/>
      <c r="J127"/>
      <c r="K127"/>
      <c r="L127"/>
      <c r="M127"/>
      <c r="N127"/>
      <c r="O127"/>
    </row>
    <row r="128" spans="1:15" ht="23.25" customHeight="1">
      <c r="B128" s="1505"/>
      <c r="C128" s="896" t="s">
        <v>498</v>
      </c>
      <c r="D128" s="897">
        <v>93141</v>
      </c>
      <c r="E128" s="897">
        <v>117900</v>
      </c>
      <c r="F128" s="1519"/>
      <c r="I128"/>
      <c r="J128"/>
      <c r="K128"/>
      <c r="L128"/>
      <c r="M128"/>
      <c r="N128"/>
      <c r="O128"/>
    </row>
    <row r="129" spans="2:15" ht="23.25" customHeight="1" thickBot="1">
      <c r="B129" s="1506"/>
      <c r="C129" s="898" t="s">
        <v>499</v>
      </c>
      <c r="D129" s="899">
        <v>97091</v>
      </c>
      <c r="E129" s="900">
        <v>122900</v>
      </c>
      <c r="F129" s="1519"/>
      <c r="I129"/>
      <c r="J129"/>
      <c r="K129"/>
      <c r="L129"/>
      <c r="M129"/>
      <c r="N129"/>
      <c r="O129"/>
    </row>
    <row r="130" spans="2:15" ht="23.25" customHeight="1" thickTop="1">
      <c r="B130" s="1504" t="s">
        <v>689</v>
      </c>
      <c r="C130" s="680" t="s">
        <v>500</v>
      </c>
      <c r="D130" s="671">
        <v>75582</v>
      </c>
      <c r="E130" s="207">
        <v>96900</v>
      </c>
      <c r="F130" s="1519"/>
      <c r="I130"/>
      <c r="J130"/>
      <c r="K130"/>
      <c r="L130"/>
      <c r="M130"/>
      <c r="N130"/>
      <c r="O130"/>
    </row>
    <row r="131" spans="2:15" ht="26.25" customHeight="1">
      <c r="B131" s="1505"/>
      <c r="C131" s="679" t="s">
        <v>501</v>
      </c>
      <c r="D131" s="627">
        <v>77922</v>
      </c>
      <c r="E131" s="206">
        <v>99900</v>
      </c>
      <c r="F131" s="1519"/>
      <c r="I131"/>
      <c r="J131"/>
      <c r="K131"/>
      <c r="L131"/>
      <c r="M131"/>
      <c r="N131"/>
      <c r="O131"/>
    </row>
    <row r="132" spans="2:15" ht="24" customHeight="1" thickBot="1">
      <c r="B132" s="1506"/>
      <c r="C132" s="1521" t="s">
        <v>494</v>
      </c>
      <c r="D132" s="1522"/>
      <c r="E132" s="1523"/>
      <c r="F132" s="1520"/>
    </row>
    <row r="133" spans="2:15" ht="25.5" customHeight="1" thickTop="1">
      <c r="B133" s="1343" t="s">
        <v>45</v>
      </c>
      <c r="C133" s="1343"/>
      <c r="D133" s="1343"/>
      <c r="E133" s="1343"/>
      <c r="F133" s="1343"/>
    </row>
  </sheetData>
  <mergeCells count="38">
    <mergeCell ref="B2:F2"/>
    <mergeCell ref="B3:F3"/>
    <mergeCell ref="B4:F4"/>
    <mergeCell ref="B45:B48"/>
    <mergeCell ref="B49:B54"/>
    <mergeCell ref="B31:B37"/>
    <mergeCell ref="F31:F43"/>
    <mergeCell ref="C37:E37"/>
    <mergeCell ref="B6:B15"/>
    <mergeCell ref="F6:F30"/>
    <mergeCell ref="C15:E15"/>
    <mergeCell ref="C22:E22"/>
    <mergeCell ref="B23:B30"/>
    <mergeCell ref="C30:E30"/>
    <mergeCell ref="B133:F133"/>
    <mergeCell ref="B97:B102"/>
    <mergeCell ref="B103:B111"/>
    <mergeCell ref="B112:B117"/>
    <mergeCell ref="B123:B129"/>
    <mergeCell ref="B118:B122"/>
    <mergeCell ref="F89:F132"/>
    <mergeCell ref="B130:B132"/>
    <mergeCell ref="C132:E132"/>
    <mergeCell ref="F55:F87"/>
    <mergeCell ref="F45:F54"/>
    <mergeCell ref="B16:B22"/>
    <mergeCell ref="B77:B80"/>
    <mergeCell ref="B89:B96"/>
    <mergeCell ref="B84:B87"/>
    <mergeCell ref="B55:B57"/>
    <mergeCell ref="C57:E57"/>
    <mergeCell ref="C83:E83"/>
    <mergeCell ref="B63:B65"/>
    <mergeCell ref="B66:B72"/>
    <mergeCell ref="B73:B76"/>
    <mergeCell ref="B58:B62"/>
    <mergeCell ref="B81:B83"/>
    <mergeCell ref="B38:B43"/>
  </mergeCells>
  <phoneticPr fontId="101" type="noConversion"/>
  <pageMargins left="0.26944444444444399" right="0.15972222222222199" top="0.34930555555555598" bottom="0.389583333333333" header="0.179861111111111" footer="0.21944444444444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9"/>
  <sheetViews>
    <sheetView workbookViewId="0">
      <pane activePane="bottomRight" state="frozen"/>
      <selection activeCell="F70" sqref="F70"/>
    </sheetView>
  </sheetViews>
  <sheetFormatPr defaultColWidth="8" defaultRowHeight="14.25"/>
  <cols>
    <col min="1" max="1" width="1.5" customWidth="1"/>
    <col min="2" max="2" width="16.75" customWidth="1"/>
    <col min="3" max="3" width="36.875" customWidth="1"/>
    <col min="4" max="5" width="12.875" customWidth="1"/>
    <col min="6" max="6" width="15.5" style="195" customWidth="1"/>
  </cols>
  <sheetData>
    <row r="1" spans="2:6">
      <c r="B1" s="51"/>
      <c r="C1" s="51"/>
      <c r="D1" s="52"/>
      <c r="E1" s="53"/>
    </row>
    <row r="2" spans="2:6" ht="24" customHeight="1">
      <c r="B2" s="1543" t="s">
        <v>1439</v>
      </c>
      <c r="C2" s="1543"/>
      <c r="D2" s="1543"/>
      <c r="E2" s="1543"/>
      <c r="F2" s="1543"/>
    </row>
    <row r="3" spans="2:6" ht="24" customHeight="1" thickBot="1">
      <c r="B3" s="1462" t="s">
        <v>91</v>
      </c>
      <c r="C3" s="1462"/>
      <c r="D3" s="1462"/>
      <c r="E3" s="1462"/>
      <c r="F3" s="1462"/>
    </row>
    <row r="4" spans="2:6" ht="24" customHeight="1" thickTop="1" thickBot="1">
      <c r="B4" s="196" t="s">
        <v>29</v>
      </c>
      <c r="C4" s="197" t="s">
        <v>48</v>
      </c>
      <c r="D4" s="198" t="s">
        <v>31</v>
      </c>
      <c r="E4" s="199" t="s">
        <v>37</v>
      </c>
      <c r="F4" s="200" t="s">
        <v>49</v>
      </c>
    </row>
    <row r="5" spans="2:6" ht="24" customHeight="1" thickTop="1">
      <c r="B5" s="1545" t="s">
        <v>1026</v>
      </c>
      <c r="C5" s="202" t="s">
        <v>1438</v>
      </c>
      <c r="D5" s="22">
        <f t="shared" ref="D5:D11" si="0">E5*0.96</f>
        <v>191808</v>
      </c>
      <c r="E5" s="916">
        <v>199800</v>
      </c>
      <c r="F5" s="1562" t="s">
        <v>237</v>
      </c>
    </row>
    <row r="6" spans="2:6" ht="24" customHeight="1">
      <c r="B6" s="1546"/>
      <c r="C6" s="928" t="s">
        <v>1437</v>
      </c>
      <c r="D6" s="930">
        <f t="shared" si="0"/>
        <v>209088</v>
      </c>
      <c r="E6" s="929">
        <v>217800</v>
      </c>
      <c r="F6" s="1563"/>
    </row>
    <row r="7" spans="2:6" ht="24" customHeight="1">
      <c r="B7" s="1546"/>
      <c r="C7" s="928" t="s">
        <v>1436</v>
      </c>
      <c r="D7" s="915">
        <f t="shared" si="0"/>
        <v>215808</v>
      </c>
      <c r="E7" s="929">
        <v>224800</v>
      </c>
      <c r="F7" s="1563"/>
    </row>
    <row r="8" spans="2:6" ht="24" customHeight="1">
      <c r="B8" s="1546"/>
      <c r="C8" s="928" t="s">
        <v>1435</v>
      </c>
      <c r="D8" s="915">
        <f t="shared" si="0"/>
        <v>200448</v>
      </c>
      <c r="E8" s="929">
        <v>208800</v>
      </c>
      <c r="F8" s="1563"/>
    </row>
    <row r="9" spans="2:6" ht="24" customHeight="1">
      <c r="B9" s="1546"/>
      <c r="C9" s="926" t="s">
        <v>1434</v>
      </c>
      <c r="D9" s="915">
        <f t="shared" si="0"/>
        <v>217728</v>
      </c>
      <c r="E9" s="927">
        <v>226800</v>
      </c>
      <c r="F9" s="1564"/>
    </row>
    <row r="10" spans="2:6" ht="24" customHeight="1">
      <c r="B10" s="1547"/>
      <c r="C10" s="516" t="s">
        <v>1433</v>
      </c>
      <c r="D10" s="515">
        <f t="shared" si="0"/>
        <v>235008</v>
      </c>
      <c r="E10" s="917">
        <v>244800</v>
      </c>
      <c r="F10" s="1564"/>
    </row>
    <row r="11" spans="2:6" ht="24" customHeight="1">
      <c r="B11" s="1548"/>
      <c r="C11" s="516" t="s">
        <v>1432</v>
      </c>
      <c r="D11" s="915">
        <f t="shared" si="0"/>
        <v>235008</v>
      </c>
      <c r="E11" s="917">
        <v>244800</v>
      </c>
      <c r="F11" s="1564"/>
    </row>
    <row r="12" spans="2:6" ht="24" customHeight="1">
      <c r="B12" s="1547"/>
      <c r="C12" s="516" t="s">
        <v>1431</v>
      </c>
      <c r="D12" s="515">
        <v>230208</v>
      </c>
      <c r="E12" s="917">
        <v>239800</v>
      </c>
      <c r="F12" s="1564"/>
    </row>
    <row r="13" spans="2:6" ht="24" customHeight="1">
      <c r="B13" s="1547"/>
      <c r="C13" s="516" t="s">
        <v>1430</v>
      </c>
      <c r="D13" s="515">
        <v>247488</v>
      </c>
      <c r="E13" s="917">
        <v>257800</v>
      </c>
      <c r="F13" s="1564"/>
    </row>
    <row r="14" spans="2:6" ht="24" customHeight="1">
      <c r="B14" s="1548"/>
      <c r="C14" s="1724" t="s">
        <v>1429</v>
      </c>
      <c r="D14" s="1726">
        <v>278208</v>
      </c>
      <c r="E14" s="1725">
        <v>289800</v>
      </c>
      <c r="F14" s="1564"/>
    </row>
    <row r="15" spans="2:6" ht="24" customHeight="1" thickBot="1">
      <c r="B15" s="1549"/>
      <c r="C15" s="1727" t="s">
        <v>1441</v>
      </c>
      <c r="D15" s="1728"/>
      <c r="E15" s="1729"/>
      <c r="F15" s="1564"/>
    </row>
    <row r="16" spans="2:6" ht="24" customHeight="1" thickTop="1">
      <c r="B16" s="1550" t="s">
        <v>238</v>
      </c>
      <c r="C16" s="185" t="s">
        <v>240</v>
      </c>
      <c r="D16" s="915">
        <f t="shared" ref="D16:D21" si="1">E16*0.96</f>
        <v>139968</v>
      </c>
      <c r="E16" s="918">
        <v>145800</v>
      </c>
      <c r="F16" s="1564"/>
    </row>
    <row r="17" spans="2:6" ht="24" customHeight="1">
      <c r="B17" s="1553"/>
      <c r="C17" s="757" t="s">
        <v>812</v>
      </c>
      <c r="D17" s="915">
        <f t="shared" si="1"/>
        <v>146688</v>
      </c>
      <c r="E17" s="919">
        <v>152800</v>
      </c>
      <c r="F17" s="1564"/>
    </row>
    <row r="18" spans="2:6" ht="24" customHeight="1">
      <c r="B18" s="1554"/>
      <c r="C18" s="57" t="s">
        <v>811</v>
      </c>
      <c r="D18" s="915">
        <f t="shared" si="1"/>
        <v>150528</v>
      </c>
      <c r="E18" s="919">
        <v>156800</v>
      </c>
      <c r="F18" s="1564"/>
    </row>
    <row r="19" spans="2:6" ht="24" customHeight="1">
      <c r="B19" s="1551"/>
      <c r="C19" s="57" t="s">
        <v>239</v>
      </c>
      <c r="D19" s="915">
        <f t="shared" si="1"/>
        <v>153408</v>
      </c>
      <c r="E19" s="919">
        <v>159800</v>
      </c>
      <c r="F19" s="1564"/>
    </row>
    <row r="20" spans="2:6" ht="24" customHeight="1">
      <c r="B20" s="1555"/>
      <c r="C20" s="57" t="s">
        <v>1025</v>
      </c>
      <c r="D20" s="915">
        <f t="shared" si="1"/>
        <v>158208</v>
      </c>
      <c r="E20" s="919">
        <v>164800</v>
      </c>
      <c r="F20" s="1564"/>
    </row>
    <row r="21" spans="2:6" ht="24" customHeight="1">
      <c r="B21" s="1551"/>
      <c r="C21" s="57" t="s">
        <v>810</v>
      </c>
      <c r="D21" s="915">
        <f t="shared" si="1"/>
        <v>169728</v>
      </c>
      <c r="E21" s="919">
        <v>176800</v>
      </c>
      <c r="F21" s="1564"/>
    </row>
    <row r="22" spans="2:6" ht="41.1" customHeight="1" thickBot="1">
      <c r="B22" s="1552"/>
      <c r="C22" s="1463" t="s">
        <v>1038</v>
      </c>
      <c r="D22" s="1464"/>
      <c r="E22" s="1544"/>
      <c r="F22" s="1564"/>
    </row>
    <row r="23" spans="2:6" ht="24" customHeight="1" thickTop="1">
      <c r="B23" s="1550" t="s">
        <v>813</v>
      </c>
      <c r="C23" s="185" t="s">
        <v>815</v>
      </c>
      <c r="D23" s="915">
        <f>E23*0.96</f>
        <v>216768</v>
      </c>
      <c r="E23" s="918">
        <v>225800</v>
      </c>
      <c r="F23" s="1564"/>
    </row>
    <row r="24" spans="2:6" ht="24" customHeight="1">
      <c r="B24" s="1551"/>
      <c r="C24" s="57" t="s">
        <v>816</v>
      </c>
      <c r="D24" s="915">
        <f>E24*0.96</f>
        <v>228288</v>
      </c>
      <c r="E24" s="919">
        <v>237800</v>
      </c>
      <c r="F24" s="1564"/>
    </row>
    <row r="25" spans="2:6" ht="24" customHeight="1">
      <c r="B25" s="1551"/>
      <c r="C25" s="57" t="s">
        <v>817</v>
      </c>
      <c r="D25" s="915">
        <f>E25*0.96</f>
        <v>243648</v>
      </c>
      <c r="E25" s="919">
        <v>253800</v>
      </c>
      <c r="F25" s="1564"/>
    </row>
    <row r="26" spans="2:6" ht="41.1" customHeight="1" thickBot="1">
      <c r="B26" s="1552"/>
      <c r="C26" s="1463" t="s">
        <v>814</v>
      </c>
      <c r="D26" s="1464"/>
      <c r="E26" s="1544"/>
      <c r="F26" s="1564"/>
    </row>
    <row r="27" spans="2:6" ht="24" customHeight="1" thickTop="1">
      <c r="B27" s="1556" t="s">
        <v>822</v>
      </c>
      <c r="C27" s="183" t="s">
        <v>634</v>
      </c>
      <c r="D27" s="572">
        <v>174800</v>
      </c>
      <c r="E27" s="920">
        <v>174800</v>
      </c>
      <c r="F27" s="1564"/>
    </row>
    <row r="28" spans="2:6" ht="24" customHeight="1">
      <c r="B28" s="1551"/>
      <c r="C28" s="183" t="s">
        <v>635</v>
      </c>
      <c r="D28" s="573">
        <v>194800</v>
      </c>
      <c r="E28" s="920">
        <v>194800</v>
      </c>
      <c r="F28" s="1564"/>
    </row>
    <row r="29" spans="2:6" ht="24" customHeight="1">
      <c r="B29" s="1555"/>
      <c r="C29" s="576" t="s">
        <v>818</v>
      </c>
      <c r="D29" s="573">
        <v>199800</v>
      </c>
      <c r="E29" s="920">
        <v>199800</v>
      </c>
      <c r="F29" s="1564"/>
    </row>
    <row r="30" spans="2:6" ht="24" customHeight="1">
      <c r="B30" s="1555"/>
      <c r="C30" s="576" t="s">
        <v>819</v>
      </c>
      <c r="D30" s="573">
        <v>203800</v>
      </c>
      <c r="E30" s="920">
        <v>203800</v>
      </c>
      <c r="F30" s="1564"/>
    </row>
    <row r="31" spans="2:6" ht="24" customHeight="1">
      <c r="B31" s="1551"/>
      <c r="C31" s="183" t="s">
        <v>820</v>
      </c>
      <c r="D31" s="573">
        <v>208800</v>
      </c>
      <c r="E31" s="920">
        <v>208800</v>
      </c>
      <c r="F31" s="1564"/>
    </row>
    <row r="32" spans="2:6" ht="24" customHeight="1">
      <c r="B32" s="1551"/>
      <c r="C32" s="183" t="s">
        <v>636</v>
      </c>
      <c r="D32" s="573">
        <v>211800</v>
      </c>
      <c r="E32" s="920">
        <v>211800</v>
      </c>
      <c r="F32" s="1564"/>
    </row>
    <row r="33" spans="2:6" ht="24" customHeight="1">
      <c r="B33" s="1551"/>
      <c r="C33" s="183" t="s">
        <v>637</v>
      </c>
      <c r="D33" s="573">
        <v>225800</v>
      </c>
      <c r="E33" s="920">
        <v>225800</v>
      </c>
      <c r="F33" s="1564"/>
    </row>
    <row r="34" spans="2:6" ht="24" customHeight="1">
      <c r="B34" s="1551"/>
      <c r="C34" s="183" t="s">
        <v>638</v>
      </c>
      <c r="D34" s="573">
        <v>224800</v>
      </c>
      <c r="E34" s="920">
        <v>224800</v>
      </c>
      <c r="F34" s="1564"/>
    </row>
    <row r="35" spans="2:6" ht="24" customHeight="1">
      <c r="B35" s="1555"/>
      <c r="C35" s="183" t="s">
        <v>1440</v>
      </c>
      <c r="D35" s="1722">
        <v>237800</v>
      </c>
      <c r="E35" s="1723">
        <v>237800</v>
      </c>
      <c r="F35" s="1564"/>
    </row>
    <row r="36" spans="2:6" ht="24" customHeight="1">
      <c r="B36" s="1551"/>
      <c r="C36" s="183" t="s">
        <v>821</v>
      </c>
      <c r="D36" s="573">
        <v>242800</v>
      </c>
      <c r="E36" s="920">
        <v>242800</v>
      </c>
      <c r="F36" s="1564"/>
    </row>
    <row r="37" spans="2:6" ht="24" customHeight="1">
      <c r="B37" s="1555"/>
      <c r="C37" s="202" t="s">
        <v>829</v>
      </c>
      <c r="D37" s="821">
        <v>258800</v>
      </c>
      <c r="E37" s="921">
        <v>258800</v>
      </c>
      <c r="F37" s="1564"/>
    </row>
    <row r="38" spans="2:6" ht="60.6" customHeight="1" thickBot="1">
      <c r="B38" s="1557"/>
      <c r="C38" s="1463" t="s">
        <v>830</v>
      </c>
      <c r="D38" s="1464"/>
      <c r="E38" s="1544"/>
      <c r="F38" s="1564"/>
    </row>
    <row r="39" spans="2:6" ht="24" customHeight="1" thickTop="1">
      <c r="B39" s="1566" t="s">
        <v>952</v>
      </c>
      <c r="C39" s="575" t="s">
        <v>1414</v>
      </c>
      <c r="D39" s="485">
        <f>E39*0.96</f>
        <v>105408</v>
      </c>
      <c r="E39" s="922">
        <v>109800</v>
      </c>
      <c r="F39" s="1564"/>
    </row>
    <row r="40" spans="2:6" ht="24" customHeight="1">
      <c r="B40" s="1571"/>
      <c r="C40" s="1720" t="s">
        <v>1425</v>
      </c>
      <c r="D40" s="1718">
        <v>115008</v>
      </c>
      <c r="E40" s="1719">
        <v>119800</v>
      </c>
      <c r="F40" s="1564"/>
    </row>
    <row r="41" spans="2:6" ht="24" customHeight="1">
      <c r="B41" s="1571"/>
      <c r="C41" s="1720" t="s">
        <v>1424</v>
      </c>
      <c r="D41" s="1718">
        <v>122688</v>
      </c>
      <c r="E41" s="1719">
        <v>127800</v>
      </c>
      <c r="F41" s="1564"/>
    </row>
    <row r="42" spans="2:6" ht="24" customHeight="1">
      <c r="B42" s="1571"/>
      <c r="C42" s="1720" t="s">
        <v>1423</v>
      </c>
      <c r="D42" s="1718">
        <v>127488</v>
      </c>
      <c r="E42" s="1719">
        <v>132800</v>
      </c>
      <c r="F42" s="1564"/>
    </row>
    <row r="43" spans="2:6" ht="24" customHeight="1">
      <c r="B43" s="1571"/>
      <c r="C43" s="1720" t="s">
        <v>1415</v>
      </c>
      <c r="D43" s="1718">
        <v>117888</v>
      </c>
      <c r="E43" s="1719">
        <v>122800</v>
      </c>
      <c r="F43" s="1564"/>
    </row>
    <row r="44" spans="2:6" ht="24" customHeight="1">
      <c r="B44" s="1567"/>
      <c r="C44" s="574" t="s">
        <v>1416</v>
      </c>
      <c r="D44" s="484">
        <f>E44*0.96</f>
        <v>123648</v>
      </c>
      <c r="E44" s="917">
        <v>128800</v>
      </c>
      <c r="F44" s="1564"/>
    </row>
    <row r="45" spans="2:6" ht="24" customHeight="1">
      <c r="B45" s="1567"/>
      <c r="C45" s="574" t="s">
        <v>1417</v>
      </c>
      <c r="D45" s="484">
        <f>E45*0.96</f>
        <v>130368</v>
      </c>
      <c r="E45" s="917">
        <v>135800</v>
      </c>
      <c r="F45" s="1564"/>
    </row>
    <row r="46" spans="2:6" ht="24" customHeight="1">
      <c r="B46" s="1567"/>
      <c r="C46" s="574" t="s">
        <v>1418</v>
      </c>
      <c r="D46" s="484">
        <f>E46*0.96</f>
        <v>131328</v>
      </c>
      <c r="E46" s="917">
        <v>136800</v>
      </c>
      <c r="F46" s="1564"/>
    </row>
    <row r="47" spans="2:6" ht="24" customHeight="1">
      <c r="B47" s="1568"/>
      <c r="C47" s="818" t="s">
        <v>1419</v>
      </c>
      <c r="D47" s="817">
        <v>139968</v>
      </c>
      <c r="E47" s="923">
        <v>145800</v>
      </c>
      <c r="F47" s="1564"/>
    </row>
    <row r="48" spans="2:6" ht="24" customHeight="1" thickBot="1">
      <c r="B48" s="1569"/>
      <c r="C48" s="1630" t="s">
        <v>1420</v>
      </c>
      <c r="D48" s="1631"/>
      <c r="E48" s="1631"/>
      <c r="F48" s="1564"/>
    </row>
    <row r="49" spans="2:6" ht="24" customHeight="1" thickTop="1">
      <c r="B49" s="1558" t="s">
        <v>953</v>
      </c>
      <c r="C49" s="1721" t="s">
        <v>1426</v>
      </c>
      <c r="D49" s="156">
        <v>130368</v>
      </c>
      <c r="E49" s="922">
        <v>135800</v>
      </c>
      <c r="F49" s="1564"/>
    </row>
    <row r="50" spans="2:6" ht="24" customHeight="1">
      <c r="B50" s="1567"/>
      <c r="C50" s="574" t="s">
        <v>1427</v>
      </c>
      <c r="D50" s="484">
        <v>138048</v>
      </c>
      <c r="E50" s="917">
        <v>143800</v>
      </c>
      <c r="F50" s="1564"/>
    </row>
    <row r="51" spans="2:6" ht="24" customHeight="1">
      <c r="B51" s="1568"/>
      <c r="C51" s="818" t="s">
        <v>1428</v>
      </c>
      <c r="D51" s="817">
        <v>153408</v>
      </c>
      <c r="E51" s="923">
        <v>159800</v>
      </c>
      <c r="F51" s="1564"/>
    </row>
    <row r="52" spans="2:6" ht="32.1" customHeight="1" thickBot="1">
      <c r="B52" s="1569"/>
      <c r="C52" s="1630" t="s">
        <v>1421</v>
      </c>
      <c r="D52" s="1631"/>
      <c r="E52" s="1631"/>
      <c r="F52" s="1564"/>
    </row>
    <row r="53" spans="2:6" ht="24" customHeight="1" thickTop="1">
      <c r="B53" s="1570" t="s">
        <v>823</v>
      </c>
      <c r="C53" s="575" t="s">
        <v>824</v>
      </c>
      <c r="D53" s="485">
        <v>199488</v>
      </c>
      <c r="E53" s="922">
        <v>207800</v>
      </c>
      <c r="F53" s="1564"/>
    </row>
    <row r="54" spans="2:6" ht="24" customHeight="1">
      <c r="B54" s="1571"/>
      <c r="C54" s="819" t="s">
        <v>825</v>
      </c>
      <c r="D54" s="820">
        <v>201408</v>
      </c>
      <c r="E54" s="924">
        <v>209800</v>
      </c>
      <c r="F54" s="1564"/>
    </row>
    <row r="55" spans="2:6" ht="24" customHeight="1">
      <c r="B55" s="1571"/>
      <c r="C55" s="819" t="s">
        <v>826</v>
      </c>
      <c r="D55" s="820">
        <v>206208</v>
      </c>
      <c r="E55" s="924">
        <v>214800</v>
      </c>
      <c r="F55" s="1564"/>
    </row>
    <row r="56" spans="2:6" ht="24" customHeight="1">
      <c r="B56" s="1572"/>
      <c r="C56" s="574" t="s">
        <v>827</v>
      </c>
      <c r="D56" s="484">
        <v>211008</v>
      </c>
      <c r="E56" s="917">
        <v>219800</v>
      </c>
      <c r="F56" s="1564"/>
    </row>
    <row r="57" spans="2:6" ht="24" customHeight="1">
      <c r="B57" s="1572"/>
      <c r="C57" s="574" t="s">
        <v>828</v>
      </c>
      <c r="D57" s="484">
        <v>221568</v>
      </c>
      <c r="E57" s="917">
        <v>230800</v>
      </c>
      <c r="F57" s="1564"/>
    </row>
    <row r="58" spans="2:6" ht="32.450000000000003" customHeight="1" thickBot="1">
      <c r="B58" s="1573"/>
      <c r="C58" s="1630" t="s">
        <v>1422</v>
      </c>
      <c r="D58" s="1631"/>
      <c r="E58" s="1631"/>
      <c r="F58" s="1564"/>
    </row>
    <row r="59" spans="2:6" ht="24" customHeight="1" thickTop="1">
      <c r="B59" s="1558" t="s">
        <v>241</v>
      </c>
      <c r="C59" s="183" t="s">
        <v>1027</v>
      </c>
      <c r="D59" s="91">
        <f>E59*0.96</f>
        <v>70848</v>
      </c>
      <c r="E59" s="919">
        <v>73800</v>
      </c>
      <c r="F59" s="1564"/>
    </row>
    <row r="60" spans="2:6" ht="24" customHeight="1">
      <c r="B60" s="1559"/>
      <c r="C60" s="183" t="s">
        <v>1028</v>
      </c>
      <c r="D60" s="91">
        <f t="shared" ref="D60:D68" si="2">E60*0.96</f>
        <v>74688</v>
      </c>
      <c r="E60" s="919">
        <v>77800</v>
      </c>
      <c r="F60" s="1564"/>
    </row>
    <row r="61" spans="2:6" ht="24" customHeight="1">
      <c r="B61" s="1559"/>
      <c r="C61" s="183" t="s">
        <v>1029</v>
      </c>
      <c r="D61" s="91">
        <f t="shared" si="2"/>
        <v>84288</v>
      </c>
      <c r="E61" s="919">
        <v>87800</v>
      </c>
      <c r="F61" s="1564"/>
    </row>
    <row r="62" spans="2:6" ht="24" customHeight="1">
      <c r="B62" s="1559"/>
      <c r="C62" s="183" t="s">
        <v>242</v>
      </c>
      <c r="D62" s="91">
        <f t="shared" si="2"/>
        <v>91008</v>
      </c>
      <c r="E62" s="919">
        <v>94800</v>
      </c>
      <c r="F62" s="1564"/>
    </row>
    <row r="63" spans="2:6" ht="24" customHeight="1" thickBot="1">
      <c r="B63" s="1560"/>
      <c r="C63" s="203" t="s">
        <v>1030</v>
      </c>
      <c r="D63" s="22">
        <f t="shared" si="2"/>
        <v>91008</v>
      </c>
      <c r="E63" s="925">
        <v>94800</v>
      </c>
      <c r="F63" s="1564"/>
    </row>
    <row r="64" spans="2:6" ht="24" customHeight="1" thickTop="1">
      <c r="B64" s="1558" t="s">
        <v>243</v>
      </c>
      <c r="C64" s="183" t="s">
        <v>1031</v>
      </c>
      <c r="D64" s="184">
        <f t="shared" si="2"/>
        <v>68928</v>
      </c>
      <c r="E64" s="919">
        <v>71800</v>
      </c>
      <c r="F64" s="1564"/>
    </row>
    <row r="65" spans="2:6" ht="24" customHeight="1">
      <c r="B65" s="1561"/>
      <c r="C65" s="183" t="s">
        <v>1032</v>
      </c>
      <c r="D65" s="91">
        <f t="shared" si="2"/>
        <v>72768</v>
      </c>
      <c r="E65" s="919">
        <v>75800</v>
      </c>
      <c r="F65" s="1564"/>
    </row>
    <row r="66" spans="2:6" ht="24" customHeight="1">
      <c r="B66" s="1561"/>
      <c r="C66" s="576" t="s">
        <v>1033</v>
      </c>
      <c r="D66" s="577">
        <f t="shared" si="2"/>
        <v>82368</v>
      </c>
      <c r="E66" s="919">
        <v>85800</v>
      </c>
      <c r="F66" s="1564"/>
    </row>
    <row r="67" spans="2:6" ht="24" customHeight="1">
      <c r="B67" s="1561"/>
      <c r="C67" s="183" t="s">
        <v>1034</v>
      </c>
      <c r="D67" s="91">
        <f t="shared" si="2"/>
        <v>89088</v>
      </c>
      <c r="E67" s="919">
        <v>92800</v>
      </c>
      <c r="F67" s="1564"/>
    </row>
    <row r="68" spans="2:6" ht="24" customHeight="1" thickBot="1">
      <c r="B68" s="1560"/>
      <c r="C68" s="204" t="s">
        <v>1035</v>
      </c>
      <c r="D68" s="201">
        <f t="shared" si="2"/>
        <v>89088</v>
      </c>
      <c r="E68" s="925">
        <v>92800</v>
      </c>
      <c r="F68" s="1565"/>
    </row>
    <row r="69" spans="2:6" ht="26.25" customHeight="1" thickTop="1">
      <c r="B69" s="1166" t="s">
        <v>45</v>
      </c>
      <c r="C69" s="1166"/>
      <c r="D69" s="1166"/>
      <c r="E69" s="1166"/>
      <c r="F69" s="1166"/>
    </row>
  </sheetData>
  <mergeCells count="20">
    <mergeCell ref="C38:E38"/>
    <mergeCell ref="B23:B26"/>
    <mergeCell ref="C26:E26"/>
    <mergeCell ref="C48:E48"/>
    <mergeCell ref="C15:E15"/>
    <mergeCell ref="B2:F2"/>
    <mergeCell ref="B3:F3"/>
    <mergeCell ref="C22:E22"/>
    <mergeCell ref="B69:F69"/>
    <mergeCell ref="B5:B15"/>
    <mergeCell ref="B16:B22"/>
    <mergeCell ref="B27:B38"/>
    <mergeCell ref="B59:B63"/>
    <mergeCell ref="B64:B68"/>
    <mergeCell ref="F5:F68"/>
    <mergeCell ref="B39:B48"/>
    <mergeCell ref="B49:B52"/>
    <mergeCell ref="C58:E58"/>
    <mergeCell ref="C52:E52"/>
    <mergeCell ref="B53:B58"/>
  </mergeCells>
  <phoneticPr fontId="101" type="noConversion"/>
  <pageMargins left="0.27986111111111101" right="0.11944444444444401" top="0.27986111111111101" bottom="0.41944444444444401" header="0.15972222222222199" footer="0.26944444444444399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pane activePane="bottomRight" state="frozen"/>
      <selection activeCell="F82" sqref="F82"/>
    </sheetView>
  </sheetViews>
  <sheetFormatPr defaultColWidth="8" defaultRowHeight="14.25"/>
  <cols>
    <col min="1" max="1" width="2" customWidth="1"/>
    <col min="2" max="2" width="14.625" customWidth="1"/>
    <col min="3" max="3" width="37.75" customWidth="1"/>
    <col min="4" max="5" width="11" customWidth="1"/>
    <col min="6" max="6" width="14.25" customWidth="1"/>
  </cols>
  <sheetData>
    <row r="1" spans="1:6">
      <c r="B1" s="51"/>
      <c r="C1" s="51"/>
      <c r="D1" s="52"/>
      <c r="E1" s="53"/>
    </row>
    <row r="2" spans="1:6" ht="24" customHeight="1">
      <c r="B2" s="1593" t="s">
        <v>244</v>
      </c>
      <c r="C2" s="1594"/>
      <c r="D2" s="1594"/>
      <c r="E2" s="1594"/>
      <c r="F2" s="1595"/>
    </row>
    <row r="3" spans="1:6" ht="24" customHeight="1" thickBot="1">
      <c r="B3" s="1462" t="s">
        <v>91</v>
      </c>
      <c r="C3" s="1462"/>
      <c r="D3" s="1462"/>
      <c r="E3" s="1462"/>
      <c r="F3" s="1462"/>
    </row>
    <row r="4" spans="1:6" ht="24" customHeight="1" thickTop="1" thickBot="1">
      <c r="B4" s="2" t="s">
        <v>29</v>
      </c>
      <c r="C4" s="179" t="s">
        <v>48</v>
      </c>
      <c r="D4" s="55" t="s">
        <v>31</v>
      </c>
      <c r="E4" s="140" t="s">
        <v>37</v>
      </c>
      <c r="F4" s="6" t="s">
        <v>49</v>
      </c>
    </row>
    <row r="5" spans="1:6" ht="24" customHeight="1" thickTop="1">
      <c r="B5" s="1574" t="s">
        <v>1406</v>
      </c>
      <c r="C5" s="180" t="s">
        <v>245</v>
      </c>
      <c r="D5" s="91">
        <v>134710</v>
      </c>
      <c r="E5" s="739">
        <v>141800</v>
      </c>
      <c r="F5" s="1586" t="s">
        <v>246</v>
      </c>
    </row>
    <row r="6" spans="1:6" ht="24" customHeight="1">
      <c r="B6" s="1575"/>
      <c r="C6" s="181" t="s">
        <v>334</v>
      </c>
      <c r="D6" s="91">
        <v>142310</v>
      </c>
      <c r="E6" s="740">
        <v>149800</v>
      </c>
      <c r="F6" s="1587"/>
    </row>
    <row r="7" spans="1:6" ht="24" customHeight="1">
      <c r="B7" s="1575"/>
      <c r="C7" s="181" t="s">
        <v>247</v>
      </c>
      <c r="D7" s="91">
        <v>150860</v>
      </c>
      <c r="E7" s="740">
        <v>158800</v>
      </c>
      <c r="F7" s="1587"/>
    </row>
    <row r="8" spans="1:6" ht="24" customHeight="1">
      <c r="B8" s="1575"/>
      <c r="C8" s="181" t="s">
        <v>591</v>
      </c>
      <c r="D8" s="91">
        <v>154660</v>
      </c>
      <c r="E8" s="740">
        <v>162800</v>
      </c>
      <c r="F8" s="1587"/>
    </row>
    <row r="9" spans="1:6" ht="24" customHeight="1">
      <c r="B9" s="1575"/>
      <c r="C9" s="181" t="s">
        <v>592</v>
      </c>
      <c r="D9" s="91">
        <v>154660</v>
      </c>
      <c r="E9" s="740">
        <v>162800</v>
      </c>
      <c r="F9" s="1587"/>
    </row>
    <row r="10" spans="1:6" ht="24" customHeight="1">
      <c r="B10" s="1575"/>
      <c r="C10" s="181" t="s">
        <v>589</v>
      </c>
      <c r="D10" s="91">
        <v>160360</v>
      </c>
      <c r="E10" s="741">
        <v>168800</v>
      </c>
      <c r="F10" s="1587"/>
    </row>
    <row r="11" spans="1:6" ht="24" customHeight="1">
      <c r="B11" s="1575"/>
      <c r="C11" s="181" t="s">
        <v>590</v>
      </c>
      <c r="D11" s="91">
        <v>171760</v>
      </c>
      <c r="E11" s="741">
        <v>180800</v>
      </c>
      <c r="F11" s="1587"/>
    </row>
    <row r="12" spans="1:6" ht="30" customHeight="1" thickBot="1">
      <c r="B12" s="1576"/>
      <c r="C12" s="1596" t="s">
        <v>578</v>
      </c>
      <c r="D12" s="1597"/>
      <c r="E12" s="1598"/>
      <c r="F12" s="1587"/>
    </row>
    <row r="13" spans="1:6" ht="24" customHeight="1" thickTop="1">
      <c r="A13" s="831"/>
      <c r="B13" s="1605" t="s">
        <v>1066</v>
      </c>
      <c r="C13" s="183" t="s">
        <v>1067</v>
      </c>
      <c r="D13" s="184">
        <v>171800</v>
      </c>
      <c r="E13" s="59">
        <v>171800</v>
      </c>
      <c r="F13" s="1588"/>
    </row>
    <row r="14" spans="1:6" ht="24" customHeight="1">
      <c r="A14" s="831"/>
      <c r="B14" s="1606"/>
      <c r="C14" s="183" t="s">
        <v>1068</v>
      </c>
      <c r="D14" s="91">
        <v>197800</v>
      </c>
      <c r="E14" s="59">
        <v>197800</v>
      </c>
      <c r="F14" s="1588"/>
    </row>
    <row r="15" spans="1:6" ht="24" customHeight="1">
      <c r="A15" s="831"/>
      <c r="B15" s="1606"/>
      <c r="C15" s="183" t="s">
        <v>1069</v>
      </c>
      <c r="D15" s="91">
        <v>206800</v>
      </c>
      <c r="E15" s="59">
        <v>206800</v>
      </c>
      <c r="F15" s="1588"/>
    </row>
    <row r="16" spans="1:6" ht="24" customHeight="1">
      <c r="A16" s="831"/>
      <c r="B16" s="1606"/>
      <c r="C16" s="183" t="s">
        <v>1070</v>
      </c>
      <c r="D16" s="91">
        <v>210800</v>
      </c>
      <c r="E16" s="59">
        <v>210800</v>
      </c>
      <c r="F16" s="1588"/>
    </row>
    <row r="17" spans="1:6" ht="24" customHeight="1">
      <c r="A17" s="831"/>
      <c r="B17" s="1606"/>
      <c r="C17" s="957" t="s">
        <v>1071</v>
      </c>
      <c r="D17" s="915">
        <v>225800</v>
      </c>
      <c r="E17" s="958">
        <v>225800</v>
      </c>
      <c r="F17" s="1588"/>
    </row>
    <row r="18" spans="1:6" ht="24" customHeight="1">
      <c r="A18" s="831"/>
      <c r="B18" s="1606"/>
      <c r="C18" s="957" t="s">
        <v>1072</v>
      </c>
      <c r="D18" s="915">
        <v>211800</v>
      </c>
      <c r="E18" s="958">
        <v>211800</v>
      </c>
      <c r="F18" s="1588"/>
    </row>
    <row r="19" spans="1:6" ht="24" customHeight="1">
      <c r="A19" s="831"/>
      <c r="B19" s="1606"/>
      <c r="C19" s="957" t="s">
        <v>1073</v>
      </c>
      <c r="D19" s="915">
        <v>225800</v>
      </c>
      <c r="E19" s="958">
        <v>225800</v>
      </c>
      <c r="F19" s="1588"/>
    </row>
    <row r="20" spans="1:6" ht="24" customHeight="1">
      <c r="A20" s="831"/>
      <c r="B20" s="1606"/>
      <c r="C20" s="183" t="s">
        <v>1074</v>
      </c>
      <c r="D20" s="91">
        <v>205800</v>
      </c>
      <c r="E20" s="59">
        <v>205800</v>
      </c>
      <c r="F20" s="1588"/>
    </row>
    <row r="21" spans="1:6" ht="24" customHeight="1">
      <c r="A21" s="831"/>
      <c r="B21" s="1606"/>
      <c r="C21" s="183" t="s">
        <v>1075</v>
      </c>
      <c r="D21" s="91">
        <v>227800</v>
      </c>
      <c r="E21" s="59">
        <v>227800</v>
      </c>
      <c r="F21" s="1588"/>
    </row>
    <row r="22" spans="1:6" ht="24" customHeight="1">
      <c r="A22" s="831"/>
      <c r="B22" s="1606"/>
      <c r="C22" s="576" t="s">
        <v>1076</v>
      </c>
      <c r="D22" s="577">
        <v>240800</v>
      </c>
      <c r="E22" s="536">
        <v>240800</v>
      </c>
      <c r="F22" s="1588"/>
    </row>
    <row r="23" spans="1:6" ht="24" customHeight="1">
      <c r="A23" s="831"/>
      <c r="B23" s="1606"/>
      <c r="C23" s="183" t="s">
        <v>1077</v>
      </c>
      <c r="D23" s="91">
        <v>238800</v>
      </c>
      <c r="E23" s="59">
        <v>238800</v>
      </c>
      <c r="F23" s="1588"/>
    </row>
    <row r="24" spans="1:6" ht="24" customHeight="1" thickBot="1">
      <c r="A24" s="831"/>
      <c r="B24" s="1607"/>
      <c r="C24" s="956" t="s">
        <v>1078</v>
      </c>
      <c r="D24" s="91">
        <v>241800</v>
      </c>
      <c r="E24" s="749">
        <v>241800</v>
      </c>
      <c r="F24" s="1588"/>
    </row>
    <row r="25" spans="1:6" ht="24" customHeight="1" thickTop="1">
      <c r="B25" s="1577" t="s">
        <v>248</v>
      </c>
      <c r="C25" s="183" t="s">
        <v>249</v>
      </c>
      <c r="D25" s="184">
        <v>239800</v>
      </c>
      <c r="E25" s="59">
        <v>239800</v>
      </c>
      <c r="F25" s="1587"/>
    </row>
    <row r="26" spans="1:6" ht="24" customHeight="1">
      <c r="B26" s="1578"/>
      <c r="C26" s="183" t="s">
        <v>250</v>
      </c>
      <c r="D26" s="91">
        <v>248800</v>
      </c>
      <c r="E26" s="59">
        <v>248800</v>
      </c>
      <c r="F26" s="1587"/>
    </row>
    <row r="27" spans="1:6" ht="24" customHeight="1">
      <c r="B27" s="1578"/>
      <c r="C27" s="183" t="s">
        <v>251</v>
      </c>
      <c r="D27" s="91">
        <v>289800</v>
      </c>
      <c r="E27" s="59">
        <v>289800</v>
      </c>
      <c r="F27" s="1587"/>
    </row>
    <row r="28" spans="1:6" ht="24" customHeight="1">
      <c r="B28" s="1578"/>
      <c r="C28" s="183" t="s">
        <v>252</v>
      </c>
      <c r="D28" s="91">
        <v>299800</v>
      </c>
      <c r="E28" s="59">
        <v>299800</v>
      </c>
      <c r="F28" s="1587"/>
    </row>
    <row r="29" spans="1:6" ht="24" customHeight="1">
      <c r="B29" s="1578"/>
      <c r="C29" s="183" t="s">
        <v>253</v>
      </c>
      <c r="D29" s="91">
        <v>258800</v>
      </c>
      <c r="E29" s="59">
        <v>258800</v>
      </c>
      <c r="F29" s="1587"/>
    </row>
    <row r="30" spans="1:6" ht="24" customHeight="1">
      <c r="B30" s="1578"/>
      <c r="C30" s="183" t="s">
        <v>254</v>
      </c>
      <c r="D30" s="91">
        <v>299800</v>
      </c>
      <c r="E30" s="59">
        <v>299800</v>
      </c>
      <c r="F30" s="1587"/>
    </row>
    <row r="31" spans="1:6" ht="24" customHeight="1">
      <c r="B31" s="1579"/>
      <c r="C31" s="576" t="s">
        <v>834</v>
      </c>
      <c r="D31" s="577">
        <v>304800</v>
      </c>
      <c r="E31" s="536">
        <v>304800</v>
      </c>
      <c r="F31" s="1588"/>
    </row>
    <row r="32" spans="1:6" ht="24" customHeight="1">
      <c r="B32" s="1578"/>
      <c r="C32" s="183" t="s">
        <v>255</v>
      </c>
      <c r="D32" s="91">
        <v>306800</v>
      </c>
      <c r="E32" s="59">
        <v>306800</v>
      </c>
      <c r="F32" s="1587"/>
    </row>
    <row r="33" spans="2:6" ht="24" customHeight="1">
      <c r="B33" s="1578"/>
      <c r="C33" s="183" t="s">
        <v>256</v>
      </c>
      <c r="D33" s="91">
        <v>325800</v>
      </c>
      <c r="E33" s="59">
        <v>325800</v>
      </c>
      <c r="F33" s="1587"/>
    </row>
    <row r="34" spans="2:6" ht="57" customHeight="1" thickBot="1">
      <c r="B34" s="1580"/>
      <c r="C34" s="1599" t="s">
        <v>257</v>
      </c>
      <c r="D34" s="1600"/>
      <c r="E34" s="1601"/>
      <c r="F34" s="1587"/>
    </row>
    <row r="35" spans="2:6" ht="24" customHeight="1" thickTop="1">
      <c r="B35" s="1550" t="s">
        <v>1399</v>
      </c>
      <c r="C35" s="496" t="s">
        <v>1400</v>
      </c>
      <c r="D35" s="186">
        <v>127110</v>
      </c>
      <c r="E35" s="187">
        <v>133800</v>
      </c>
      <c r="F35" s="1587"/>
    </row>
    <row r="36" spans="2:6" ht="24" customHeight="1">
      <c r="B36" s="1553"/>
      <c r="C36" s="495" t="s">
        <v>1405</v>
      </c>
      <c r="D36" s="1099">
        <v>129960</v>
      </c>
      <c r="E36" s="1100">
        <v>136800</v>
      </c>
      <c r="F36" s="1588"/>
    </row>
    <row r="37" spans="2:6" ht="24" customHeight="1">
      <c r="B37" s="1551"/>
      <c r="C37" s="495" t="s">
        <v>1401</v>
      </c>
      <c r="D37" s="91">
        <v>135660</v>
      </c>
      <c r="E37" s="59">
        <v>142800</v>
      </c>
      <c r="F37" s="1587"/>
    </row>
    <row r="38" spans="2:6" ht="24" customHeight="1">
      <c r="B38" s="1551"/>
      <c r="C38" s="495" t="s">
        <v>1402</v>
      </c>
      <c r="D38" s="91">
        <v>141360</v>
      </c>
      <c r="E38" s="59">
        <v>148800</v>
      </c>
      <c r="F38" s="1587"/>
    </row>
    <row r="39" spans="2:6" ht="24" customHeight="1">
      <c r="B39" s="1551"/>
      <c r="C39" s="495" t="s">
        <v>1403</v>
      </c>
      <c r="D39" s="91">
        <v>143260</v>
      </c>
      <c r="E39" s="59">
        <v>150800</v>
      </c>
      <c r="F39" s="1587"/>
    </row>
    <row r="40" spans="2:6" ht="24" customHeight="1">
      <c r="B40" s="1551"/>
      <c r="C40" s="497" t="s">
        <v>1404</v>
      </c>
      <c r="D40" s="22">
        <v>145160</v>
      </c>
      <c r="E40" s="67">
        <v>152800</v>
      </c>
      <c r="F40" s="1587"/>
    </row>
    <row r="41" spans="2:6" ht="30.75" customHeight="1" thickBot="1">
      <c r="B41" s="1552"/>
      <c r="C41" s="1602" t="s">
        <v>1411</v>
      </c>
      <c r="D41" s="1603"/>
      <c r="E41" s="1604"/>
      <c r="F41" s="1587"/>
    </row>
    <row r="42" spans="2:6" ht="24" customHeight="1" thickTop="1">
      <c r="B42" s="1550" t="s">
        <v>1398</v>
      </c>
      <c r="C42" s="188" t="s">
        <v>1407</v>
      </c>
      <c r="D42" s="189">
        <v>108110</v>
      </c>
      <c r="E42" s="190">
        <v>113800</v>
      </c>
      <c r="F42" s="1587"/>
    </row>
    <row r="43" spans="2:6" ht="24" customHeight="1">
      <c r="B43" s="1554"/>
      <c r="C43" s="191" t="s">
        <v>1408</v>
      </c>
      <c r="D43" s="189">
        <v>112860</v>
      </c>
      <c r="E43" s="192">
        <v>118800</v>
      </c>
      <c r="F43" s="1587"/>
    </row>
    <row r="44" spans="2:6" ht="24" customHeight="1">
      <c r="B44" s="1553"/>
      <c r="C44" s="1101" t="s">
        <v>1409</v>
      </c>
      <c r="D44" s="1102">
        <v>121410</v>
      </c>
      <c r="E44" s="1103">
        <v>127800</v>
      </c>
      <c r="F44" s="1588"/>
    </row>
    <row r="45" spans="2:6" ht="24" customHeight="1">
      <c r="B45" s="1554"/>
      <c r="C45" s="191" t="s">
        <v>535</v>
      </c>
      <c r="D45" s="189">
        <v>123310</v>
      </c>
      <c r="E45" s="192">
        <v>129800</v>
      </c>
      <c r="F45" s="1587"/>
    </row>
    <row r="46" spans="2:6" ht="24" customHeight="1">
      <c r="B46" s="1554"/>
      <c r="C46" s="191" t="s">
        <v>536</v>
      </c>
      <c r="D46" s="189">
        <v>129010</v>
      </c>
      <c r="E46" s="193">
        <v>135800</v>
      </c>
      <c r="F46" s="1587"/>
    </row>
    <row r="47" spans="2:6" ht="24" customHeight="1">
      <c r="B47" s="1554"/>
      <c r="C47" s="191" t="s">
        <v>537</v>
      </c>
      <c r="D47" s="189">
        <v>132810</v>
      </c>
      <c r="E47" s="192">
        <v>139800</v>
      </c>
      <c r="F47" s="1587"/>
    </row>
    <row r="48" spans="2:6" ht="36" customHeight="1" thickBot="1">
      <c r="B48" s="1554"/>
      <c r="C48" s="1590" t="s">
        <v>1410</v>
      </c>
      <c r="D48" s="1591"/>
      <c r="E48" s="1592"/>
      <c r="F48" s="1587"/>
    </row>
    <row r="49" spans="2:6" ht="24" customHeight="1" thickTop="1">
      <c r="B49" s="1581" t="s">
        <v>258</v>
      </c>
      <c r="C49" s="183" t="s">
        <v>259</v>
      </c>
      <c r="D49" s="91">
        <v>179800</v>
      </c>
      <c r="E49" s="59">
        <v>179800</v>
      </c>
      <c r="F49" s="1587"/>
    </row>
    <row r="50" spans="2:6" ht="24" customHeight="1">
      <c r="B50" s="1582"/>
      <c r="C50" s="183" t="s">
        <v>260</v>
      </c>
      <c r="D50" s="91">
        <v>189800</v>
      </c>
      <c r="E50" s="59">
        <v>189800</v>
      </c>
      <c r="F50" s="1587"/>
    </row>
    <row r="51" spans="2:6" ht="24" customHeight="1">
      <c r="B51" s="1582"/>
      <c r="C51" s="183" t="s">
        <v>261</v>
      </c>
      <c r="D51" s="91">
        <v>199800</v>
      </c>
      <c r="E51" s="59">
        <v>199800</v>
      </c>
      <c r="F51" s="1587"/>
    </row>
    <row r="52" spans="2:6" ht="24" customHeight="1">
      <c r="B52" s="1582"/>
      <c r="C52" s="183" t="s">
        <v>262</v>
      </c>
      <c r="D52" s="91">
        <v>219800</v>
      </c>
      <c r="E52" s="59">
        <v>219800</v>
      </c>
      <c r="F52" s="1587"/>
    </row>
    <row r="53" spans="2:6" ht="24" customHeight="1">
      <c r="B53" s="1582"/>
      <c r="C53" s="183" t="s">
        <v>263</v>
      </c>
      <c r="D53" s="91">
        <v>259800</v>
      </c>
      <c r="E53" s="59">
        <v>259800</v>
      </c>
      <c r="F53" s="1587"/>
    </row>
    <row r="54" spans="2:6" ht="24" customHeight="1">
      <c r="B54" s="1582"/>
      <c r="C54" s="183" t="s">
        <v>264</v>
      </c>
      <c r="D54" s="91">
        <v>205800</v>
      </c>
      <c r="E54" s="59">
        <v>205800</v>
      </c>
      <c r="F54" s="1587"/>
    </row>
    <row r="55" spans="2:6" ht="24" customHeight="1">
      <c r="B55" s="1582"/>
      <c r="C55" s="183" t="s">
        <v>265</v>
      </c>
      <c r="D55" s="91">
        <v>222800</v>
      </c>
      <c r="E55" s="59">
        <v>222800</v>
      </c>
      <c r="F55" s="1587"/>
    </row>
    <row r="56" spans="2:6" ht="33" customHeight="1" thickBot="1">
      <c r="B56" s="1583"/>
      <c r="C56" s="1464" t="s">
        <v>266</v>
      </c>
      <c r="D56" s="1464"/>
      <c r="E56" s="1465"/>
      <c r="F56" s="1587"/>
    </row>
    <row r="57" spans="2:6" ht="24" customHeight="1" thickTop="1">
      <c r="B57" s="1584" t="s">
        <v>267</v>
      </c>
      <c r="C57" s="183" t="s">
        <v>268</v>
      </c>
      <c r="D57" s="91">
        <v>239800</v>
      </c>
      <c r="E57" s="59">
        <v>239800</v>
      </c>
      <c r="F57" s="1587"/>
    </row>
    <row r="58" spans="2:6" ht="24" customHeight="1">
      <c r="B58" s="1582"/>
      <c r="C58" s="183" t="s">
        <v>269</v>
      </c>
      <c r="D58" s="91">
        <v>279800</v>
      </c>
      <c r="E58" s="59">
        <v>279800</v>
      </c>
      <c r="F58" s="1587"/>
    </row>
    <row r="59" spans="2:6" ht="29.25" customHeight="1" thickBot="1">
      <c r="B59" s="1583"/>
      <c r="C59" s="1464" t="s">
        <v>270</v>
      </c>
      <c r="D59" s="1464"/>
      <c r="E59" s="1465"/>
      <c r="F59" s="1587"/>
    </row>
    <row r="60" spans="2:6" ht="30.75" customHeight="1" thickTop="1">
      <c r="B60" s="1585" t="s">
        <v>538</v>
      </c>
      <c r="C60" s="183" t="s">
        <v>271</v>
      </c>
      <c r="D60" s="194">
        <v>94576</v>
      </c>
      <c r="E60" s="59">
        <v>102800</v>
      </c>
      <c r="F60" s="1587"/>
    </row>
    <row r="61" spans="2:6" ht="30.75" customHeight="1">
      <c r="B61" s="1578"/>
      <c r="C61" s="183" t="s">
        <v>272</v>
      </c>
      <c r="D61" s="91">
        <v>91356</v>
      </c>
      <c r="E61" s="59">
        <v>99300</v>
      </c>
      <c r="F61" s="1587"/>
    </row>
    <row r="62" spans="2:6" ht="24" customHeight="1">
      <c r="B62" s="1578"/>
      <c r="C62" s="183" t="s">
        <v>273</v>
      </c>
      <c r="D62" s="91">
        <v>88136</v>
      </c>
      <c r="E62" s="59">
        <v>95800</v>
      </c>
      <c r="F62" s="1587"/>
    </row>
    <row r="63" spans="2:6" ht="24" customHeight="1">
      <c r="B63" s="1578"/>
      <c r="C63" s="183" t="s">
        <v>274</v>
      </c>
      <c r="D63" s="91">
        <v>86296</v>
      </c>
      <c r="E63" s="59">
        <v>93800</v>
      </c>
      <c r="F63" s="1587"/>
    </row>
    <row r="64" spans="2:6" ht="24" customHeight="1">
      <c r="B64" s="1578"/>
      <c r="C64" s="183" t="s">
        <v>275</v>
      </c>
      <c r="D64" s="91">
        <v>78936</v>
      </c>
      <c r="E64" s="59">
        <v>85800</v>
      </c>
      <c r="F64" s="1587"/>
    </row>
    <row r="65" spans="2:6" ht="24" customHeight="1">
      <c r="B65" s="1578"/>
      <c r="C65" s="183" t="s">
        <v>276</v>
      </c>
      <c r="D65" s="91">
        <v>78936</v>
      </c>
      <c r="E65" s="59">
        <v>85800</v>
      </c>
      <c r="F65" s="1587"/>
    </row>
    <row r="66" spans="2:6" ht="24" customHeight="1">
      <c r="B66" s="1578"/>
      <c r="C66" s="183" t="s">
        <v>277</v>
      </c>
      <c r="D66" s="91">
        <v>82156</v>
      </c>
      <c r="E66" s="59">
        <v>89300</v>
      </c>
      <c r="F66" s="1587"/>
    </row>
    <row r="67" spans="2:6" ht="24" customHeight="1">
      <c r="B67" s="1578"/>
      <c r="C67" s="183" t="s">
        <v>278</v>
      </c>
      <c r="D67" s="91">
        <v>76176</v>
      </c>
      <c r="E67" s="59">
        <v>82800</v>
      </c>
      <c r="F67" s="1587"/>
    </row>
    <row r="68" spans="2:6" ht="24" customHeight="1">
      <c r="B68" s="1578"/>
      <c r="C68" s="183" t="s">
        <v>279</v>
      </c>
      <c r="D68" s="91">
        <v>68816</v>
      </c>
      <c r="E68" s="59">
        <v>74800</v>
      </c>
      <c r="F68" s="1587"/>
    </row>
    <row r="69" spans="2:6" ht="24" customHeight="1">
      <c r="B69" s="1578"/>
      <c r="C69" s="183" t="s">
        <v>280</v>
      </c>
      <c r="D69" s="91">
        <v>63296</v>
      </c>
      <c r="E69" s="59">
        <v>68800</v>
      </c>
      <c r="F69" s="1587"/>
    </row>
    <row r="70" spans="2:6" ht="42.75" customHeight="1" thickBot="1">
      <c r="B70" s="1580"/>
      <c r="C70" s="1463" t="s">
        <v>281</v>
      </c>
      <c r="D70" s="1464"/>
      <c r="E70" s="1465"/>
      <c r="F70" s="1587"/>
    </row>
    <row r="71" spans="2:6" ht="24" customHeight="1" thickTop="1">
      <c r="B71" s="1585" t="s">
        <v>539</v>
      </c>
      <c r="C71" s="183" t="s">
        <v>282</v>
      </c>
      <c r="D71" s="91">
        <v>63296</v>
      </c>
      <c r="E71" s="59">
        <v>68800</v>
      </c>
      <c r="F71" s="1587"/>
    </row>
    <row r="72" spans="2:6" ht="24" customHeight="1">
      <c r="B72" s="1578"/>
      <c r="C72" s="183" t="s">
        <v>283</v>
      </c>
      <c r="D72" s="91">
        <v>69736</v>
      </c>
      <c r="E72" s="59">
        <v>75800</v>
      </c>
      <c r="F72" s="1587"/>
    </row>
    <row r="73" spans="2:6" ht="24" customHeight="1">
      <c r="B73" s="1578"/>
      <c r="C73" s="183" t="s">
        <v>284</v>
      </c>
      <c r="D73" s="91">
        <v>77096</v>
      </c>
      <c r="E73" s="59">
        <v>83800</v>
      </c>
      <c r="F73" s="1587"/>
    </row>
    <row r="74" spans="2:6" ht="24" customHeight="1">
      <c r="B74" s="1578"/>
      <c r="C74" s="183" t="s">
        <v>285</v>
      </c>
      <c r="D74" s="91">
        <v>73416</v>
      </c>
      <c r="E74" s="59">
        <v>79800</v>
      </c>
      <c r="F74" s="1587"/>
    </row>
    <row r="75" spans="2:6" ht="24" customHeight="1">
      <c r="B75" s="1578"/>
      <c r="C75" s="183" t="s">
        <v>286</v>
      </c>
      <c r="D75" s="91">
        <v>80776</v>
      </c>
      <c r="E75" s="59">
        <v>87800</v>
      </c>
      <c r="F75" s="1587"/>
    </row>
    <row r="76" spans="2:6" ht="24" customHeight="1">
      <c r="B76" s="1578"/>
      <c r="C76" s="183" t="s">
        <v>287</v>
      </c>
      <c r="D76" s="91">
        <v>80776</v>
      </c>
      <c r="E76" s="59">
        <v>87800</v>
      </c>
      <c r="F76" s="1587"/>
    </row>
    <row r="77" spans="2:6" ht="24" customHeight="1">
      <c r="B77" s="1578"/>
      <c r="C77" s="183" t="s">
        <v>288</v>
      </c>
      <c r="D77" s="91">
        <v>88136</v>
      </c>
      <c r="E77" s="59">
        <v>95800</v>
      </c>
      <c r="F77" s="1587"/>
    </row>
    <row r="78" spans="2:6" ht="24" customHeight="1">
      <c r="B78" s="1578"/>
      <c r="C78" s="183" t="s">
        <v>289</v>
      </c>
      <c r="D78" s="91">
        <v>89976</v>
      </c>
      <c r="E78" s="59">
        <v>97800</v>
      </c>
      <c r="F78" s="1587"/>
    </row>
    <row r="79" spans="2:6" ht="24" customHeight="1">
      <c r="B79" s="1578"/>
      <c r="C79" s="183" t="s">
        <v>290</v>
      </c>
      <c r="D79" s="91">
        <v>96416</v>
      </c>
      <c r="E79" s="59">
        <v>104800</v>
      </c>
      <c r="F79" s="1587"/>
    </row>
    <row r="80" spans="2:6" ht="46.5" customHeight="1" thickBot="1">
      <c r="B80" s="1580"/>
      <c r="C80" s="1463" t="s">
        <v>291</v>
      </c>
      <c r="D80" s="1464"/>
      <c r="E80" s="1465"/>
      <c r="F80" s="1589"/>
    </row>
    <row r="81" spans="2:6" ht="26.25" customHeight="1" thickTop="1">
      <c r="B81" s="1166" t="s">
        <v>45</v>
      </c>
      <c r="C81" s="1166"/>
      <c r="D81" s="1166"/>
      <c r="E81" s="1166"/>
      <c r="F81" s="1166"/>
    </row>
  </sheetData>
  <mergeCells count="21">
    <mergeCell ref="B2:F2"/>
    <mergeCell ref="B3:F3"/>
    <mergeCell ref="C12:E12"/>
    <mergeCell ref="C34:E34"/>
    <mergeCell ref="C41:E41"/>
    <mergeCell ref="B13:B24"/>
    <mergeCell ref="B81:F81"/>
    <mergeCell ref="B5:B12"/>
    <mergeCell ref="B25:B34"/>
    <mergeCell ref="B35:B41"/>
    <mergeCell ref="B42:B48"/>
    <mergeCell ref="B49:B56"/>
    <mergeCell ref="B57:B59"/>
    <mergeCell ref="B60:B70"/>
    <mergeCell ref="B71:B80"/>
    <mergeCell ref="F5:F80"/>
    <mergeCell ref="C48:E48"/>
    <mergeCell ref="C56:E56"/>
    <mergeCell ref="C59:E59"/>
    <mergeCell ref="C70:E70"/>
    <mergeCell ref="C80:E80"/>
  </mergeCells>
  <phoneticPr fontId="101" type="noConversion"/>
  <pageMargins left="0.15972222222222199" right="0.15972222222222199" top="0.37986111111111098" bottom="0.47986111111111102" header="0.209722222222222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3"/>
  <sheetViews>
    <sheetView workbookViewId="0">
      <pane activePane="bottomRight" state="frozen"/>
      <selection activeCell="G69" sqref="G69"/>
    </sheetView>
  </sheetViews>
  <sheetFormatPr defaultColWidth="8" defaultRowHeight="14.25"/>
  <cols>
    <col min="1" max="1" width="1.375" customWidth="1"/>
    <col min="2" max="2" width="14.625" customWidth="1"/>
    <col min="3" max="3" width="38.75" customWidth="1"/>
    <col min="4" max="4" width="11.625" customWidth="1"/>
    <col min="5" max="5" width="8.625" customWidth="1"/>
    <col min="6" max="6" width="11.625" customWidth="1"/>
    <col min="7" max="7" width="14.625" customWidth="1"/>
  </cols>
  <sheetData>
    <row r="1" spans="2:7" ht="18.75" customHeight="1">
      <c r="B1" s="136"/>
      <c r="C1" s="136"/>
      <c r="D1" s="137"/>
      <c r="E1" s="137"/>
      <c r="F1" s="138"/>
    </row>
    <row r="2" spans="2:7" ht="30" customHeight="1">
      <c r="B2" s="1319" t="s">
        <v>1184</v>
      </c>
      <c r="C2" s="1319"/>
      <c r="D2" s="1319"/>
      <c r="E2" s="1319"/>
      <c r="F2" s="1319"/>
      <c r="G2" s="1319"/>
    </row>
    <row r="3" spans="2:7" ht="21.75" customHeight="1" thickBot="1">
      <c r="B3" s="1627" t="s">
        <v>292</v>
      </c>
      <c r="C3" s="1627"/>
      <c r="D3" s="1627"/>
      <c r="E3" s="1627"/>
      <c r="F3" s="1627"/>
      <c r="G3" s="1627"/>
    </row>
    <row r="4" spans="2:7" ht="23.25" customHeight="1" thickTop="1" thickBot="1">
      <c r="B4" s="2" t="s">
        <v>29</v>
      </c>
      <c r="C4" s="139" t="s">
        <v>48</v>
      </c>
      <c r="D4" s="55" t="s">
        <v>31</v>
      </c>
      <c r="E4" s="449" t="s">
        <v>483</v>
      </c>
      <c r="F4" s="140" t="s">
        <v>37</v>
      </c>
      <c r="G4" s="6" t="s">
        <v>49</v>
      </c>
    </row>
    <row r="5" spans="2:7" ht="23.25" customHeight="1" thickTop="1">
      <c r="B5" s="1577" t="s">
        <v>1173</v>
      </c>
      <c r="C5" s="141" t="s">
        <v>1165</v>
      </c>
      <c r="D5" s="142">
        <v>151032</v>
      </c>
      <c r="E5" s="450">
        <f>1-D5/F5</f>
        <v>0.16000000000000003</v>
      </c>
      <c r="F5" s="143">
        <v>179800</v>
      </c>
      <c r="G5" s="1633" t="s">
        <v>293</v>
      </c>
    </row>
    <row r="6" spans="2:7" ht="23.25" customHeight="1">
      <c r="B6" s="1579"/>
      <c r="C6" s="1010" t="s">
        <v>1166</v>
      </c>
      <c r="D6" s="1011">
        <v>157752</v>
      </c>
      <c r="E6" s="451">
        <f t="shared" ref="E6:E10" si="0">1-D6/F6</f>
        <v>0.16000000000000003</v>
      </c>
      <c r="F6" s="1012">
        <v>187800</v>
      </c>
      <c r="G6" s="1634"/>
    </row>
    <row r="7" spans="2:7" ht="23.25" customHeight="1">
      <c r="B7" s="1579"/>
      <c r="C7" s="1010" t="s">
        <v>1167</v>
      </c>
      <c r="D7" s="1011">
        <v>167832</v>
      </c>
      <c r="E7" s="451">
        <f t="shared" si="0"/>
        <v>0.16000000000000003</v>
      </c>
      <c r="F7" s="1012">
        <v>199800</v>
      </c>
      <c r="G7" s="1634"/>
    </row>
    <row r="8" spans="2:7" ht="23.25" customHeight="1">
      <c r="B8" s="1579"/>
      <c r="C8" s="1010" t="s">
        <v>1168</v>
      </c>
      <c r="D8" s="1011">
        <v>170352</v>
      </c>
      <c r="E8" s="451">
        <f t="shared" si="0"/>
        <v>0.16000000000000003</v>
      </c>
      <c r="F8" s="1012">
        <v>202800</v>
      </c>
      <c r="G8" s="1634"/>
    </row>
    <row r="9" spans="2:7" ht="23.25" customHeight="1">
      <c r="B9" s="1579"/>
      <c r="C9" s="1010" t="s">
        <v>1169</v>
      </c>
      <c r="D9" s="1011">
        <v>182112</v>
      </c>
      <c r="E9" s="451">
        <f t="shared" si="0"/>
        <v>0.16000000000000003</v>
      </c>
      <c r="F9" s="1012">
        <v>216800</v>
      </c>
      <c r="G9" s="1634"/>
    </row>
    <row r="10" spans="2:7" ht="23.25" customHeight="1">
      <c r="B10" s="1579"/>
      <c r="C10" s="1010" t="s">
        <v>1170</v>
      </c>
      <c r="D10" s="1011">
        <v>193032</v>
      </c>
      <c r="E10" s="451">
        <f t="shared" si="0"/>
        <v>0.16000000000000003</v>
      </c>
      <c r="F10" s="1012">
        <v>229800</v>
      </c>
      <c r="G10" s="1634"/>
    </row>
    <row r="11" spans="2:7" ht="23.25" customHeight="1">
      <c r="B11" s="1578"/>
      <c r="C11" s="146" t="s">
        <v>1171</v>
      </c>
      <c r="D11" s="144">
        <v>195552</v>
      </c>
      <c r="E11" s="451">
        <f>1-D11/F11</f>
        <v>0.16000000000000003</v>
      </c>
      <c r="F11" s="145">
        <v>232800</v>
      </c>
      <c r="G11" s="1635"/>
    </row>
    <row r="12" spans="2:7" ht="23.25" customHeight="1">
      <c r="B12" s="1579"/>
      <c r="C12" s="802" t="s">
        <v>1172</v>
      </c>
      <c r="D12" s="798">
        <v>226632</v>
      </c>
      <c r="E12" s="807">
        <v>0.16000000000000003</v>
      </c>
      <c r="F12" s="800">
        <v>269800</v>
      </c>
      <c r="G12" s="1634"/>
    </row>
    <row r="13" spans="2:7" ht="54.95" customHeight="1" thickBot="1">
      <c r="B13" s="1580"/>
      <c r="C13" s="1611" t="s">
        <v>1174</v>
      </c>
      <c r="D13" s="1628"/>
      <c r="E13" s="1628"/>
      <c r="F13" s="1629"/>
      <c r="G13" s="1636"/>
    </row>
    <row r="14" spans="2:7" ht="23.25" customHeight="1" thickTop="1">
      <c r="B14" s="1577" t="s">
        <v>1004</v>
      </c>
      <c r="C14" s="801" t="s">
        <v>294</v>
      </c>
      <c r="D14" s="796">
        <v>200592</v>
      </c>
      <c r="E14" s="797">
        <f>1-D14/F14</f>
        <v>0.16000000000000003</v>
      </c>
      <c r="F14" s="147">
        <v>238800</v>
      </c>
      <c r="G14" s="1636"/>
    </row>
    <row r="15" spans="2:7" ht="23.25" customHeight="1">
      <c r="B15" s="1649"/>
      <c r="C15" s="802" t="s">
        <v>602</v>
      </c>
      <c r="D15" s="798">
        <v>227892</v>
      </c>
      <c r="E15" s="799">
        <f t="shared" ref="E15:E27" si="1">1-D15/F15</f>
        <v>0.16000000000000003</v>
      </c>
      <c r="F15" s="800">
        <v>271300</v>
      </c>
      <c r="G15" s="1588"/>
    </row>
    <row r="16" spans="2:7" ht="23.25" customHeight="1">
      <c r="B16" s="1649"/>
      <c r="C16" s="802" t="s">
        <v>792</v>
      </c>
      <c r="D16" s="798">
        <v>238392</v>
      </c>
      <c r="E16" s="799">
        <f t="shared" si="1"/>
        <v>0.16000000000000003</v>
      </c>
      <c r="F16" s="800">
        <v>283800</v>
      </c>
      <c r="G16" s="1588"/>
    </row>
    <row r="17" spans="2:7" ht="23.25" customHeight="1">
      <c r="B17" s="1649"/>
      <c r="C17" s="802" t="s">
        <v>793</v>
      </c>
      <c r="D17" s="798">
        <v>252252</v>
      </c>
      <c r="E17" s="799">
        <f t="shared" si="1"/>
        <v>0.16000000000000003</v>
      </c>
      <c r="F17" s="800">
        <v>300300</v>
      </c>
      <c r="G17" s="1588"/>
    </row>
    <row r="18" spans="2:7" ht="23.25" customHeight="1">
      <c r="B18" s="1649"/>
      <c r="C18" s="802" t="s">
        <v>788</v>
      </c>
      <c r="D18" s="798">
        <v>282492</v>
      </c>
      <c r="E18" s="799">
        <f t="shared" si="1"/>
        <v>0.16000000000000003</v>
      </c>
      <c r="F18" s="800">
        <v>336300</v>
      </c>
      <c r="G18" s="1588"/>
    </row>
    <row r="19" spans="2:7" ht="23.25" customHeight="1">
      <c r="B19" s="1649"/>
      <c r="C19" s="802" t="s">
        <v>789</v>
      </c>
      <c r="D19" s="794">
        <v>315672</v>
      </c>
      <c r="E19" s="795">
        <v>0.16000000000000003</v>
      </c>
      <c r="F19" s="800">
        <v>375800</v>
      </c>
      <c r="G19" s="1588"/>
    </row>
    <row r="20" spans="2:7" ht="30" customHeight="1" thickBot="1">
      <c r="B20" s="1650"/>
      <c r="C20" s="1611" t="s">
        <v>1005</v>
      </c>
      <c r="D20" s="1612"/>
      <c r="E20" s="1612"/>
      <c r="F20" s="1613"/>
      <c r="G20" s="1637"/>
    </row>
    <row r="21" spans="2:7" ht="23.25" customHeight="1" thickTop="1">
      <c r="B21" s="1614" t="s">
        <v>598</v>
      </c>
      <c r="C21" s="151" t="s">
        <v>794</v>
      </c>
      <c r="D21" s="142">
        <v>148575</v>
      </c>
      <c r="E21" s="450">
        <f t="shared" si="1"/>
        <v>0.125</v>
      </c>
      <c r="F21" s="147">
        <v>169800</v>
      </c>
      <c r="G21" s="1633" t="s">
        <v>295</v>
      </c>
    </row>
    <row r="22" spans="2:7" ht="23.25" customHeight="1">
      <c r="B22" s="1615"/>
      <c r="C22" s="803" t="s">
        <v>795</v>
      </c>
      <c r="D22" s="804">
        <v>166075</v>
      </c>
      <c r="E22" s="805">
        <f t="shared" si="1"/>
        <v>0.125</v>
      </c>
      <c r="F22" s="800">
        <v>189800</v>
      </c>
      <c r="G22" s="1638"/>
    </row>
    <row r="23" spans="2:7" ht="23.25" customHeight="1">
      <c r="B23" s="1615"/>
      <c r="C23" s="803" t="s">
        <v>796</v>
      </c>
      <c r="D23" s="804">
        <v>170829</v>
      </c>
      <c r="E23" s="805">
        <f t="shared" si="1"/>
        <v>0.14500000000000002</v>
      </c>
      <c r="F23" s="800">
        <v>199800</v>
      </c>
      <c r="G23" s="1638"/>
    </row>
    <row r="24" spans="2:7" ht="23.25" customHeight="1">
      <c r="B24" s="1615"/>
      <c r="C24" s="803" t="s">
        <v>790</v>
      </c>
      <c r="D24" s="804">
        <v>194513</v>
      </c>
      <c r="E24" s="805">
        <f t="shared" si="1"/>
        <v>0.12499775078722453</v>
      </c>
      <c r="F24" s="800">
        <v>222300</v>
      </c>
      <c r="G24" s="1638"/>
    </row>
    <row r="25" spans="2:7" ht="23.25" customHeight="1">
      <c r="B25" s="1615"/>
      <c r="C25" s="803" t="s">
        <v>797</v>
      </c>
      <c r="D25" s="804">
        <v>187206</v>
      </c>
      <c r="E25" s="805">
        <f t="shared" si="1"/>
        <v>0.18000000000000005</v>
      </c>
      <c r="F25" s="800">
        <v>228300</v>
      </c>
      <c r="G25" s="1638"/>
    </row>
    <row r="26" spans="2:7" ht="23.25" customHeight="1">
      <c r="B26" s="1615"/>
      <c r="C26" s="152" t="s">
        <v>798</v>
      </c>
      <c r="D26" s="149">
        <v>202563</v>
      </c>
      <c r="E26" s="451">
        <f t="shared" si="1"/>
        <v>0.12499784017278615</v>
      </c>
      <c r="F26" s="806">
        <v>231500</v>
      </c>
      <c r="G26" s="1636"/>
    </row>
    <row r="27" spans="2:7" ht="23.25" customHeight="1">
      <c r="B27" s="1615"/>
      <c r="C27" s="540" t="s">
        <v>791</v>
      </c>
      <c r="D27" s="541">
        <v>217263</v>
      </c>
      <c r="E27" s="451">
        <f t="shared" si="1"/>
        <v>0.12499798630688685</v>
      </c>
      <c r="F27" s="148">
        <v>248300</v>
      </c>
      <c r="G27" s="1639"/>
    </row>
    <row r="28" spans="2:7" ht="30" customHeight="1" thickBot="1">
      <c r="B28" s="1616"/>
      <c r="C28" s="1624" t="s">
        <v>803</v>
      </c>
      <c r="D28" s="1625"/>
      <c r="E28" s="1625"/>
      <c r="F28" s="1626"/>
      <c r="G28" s="1636"/>
    </row>
    <row r="29" spans="2:7" ht="23.25" customHeight="1" thickTop="1">
      <c r="B29" s="1577" t="s">
        <v>1006</v>
      </c>
      <c r="C29" s="153" t="s">
        <v>1183</v>
      </c>
      <c r="D29" s="154">
        <v>164472</v>
      </c>
      <c r="E29" s="452">
        <f t="shared" ref="E29:E33" si="2">1-D29/F29</f>
        <v>0.16000000000000003</v>
      </c>
      <c r="F29" s="155">
        <v>195800</v>
      </c>
      <c r="G29" s="1636"/>
    </row>
    <row r="30" spans="2:7" ht="23.25" customHeight="1">
      <c r="B30" s="1579"/>
      <c r="C30" s="904" t="s">
        <v>1182</v>
      </c>
      <c r="D30" s="905">
        <v>167412</v>
      </c>
      <c r="E30" s="452">
        <f t="shared" si="2"/>
        <v>0.16000000000000003</v>
      </c>
      <c r="F30" s="906">
        <v>199300</v>
      </c>
      <c r="G30" s="1640"/>
    </row>
    <row r="31" spans="2:7" ht="23.25" customHeight="1">
      <c r="B31" s="1579"/>
      <c r="C31" s="904" t="s">
        <v>1180</v>
      </c>
      <c r="D31" s="905">
        <v>174132</v>
      </c>
      <c r="E31" s="452">
        <f t="shared" si="2"/>
        <v>0.16000000000000003</v>
      </c>
      <c r="F31" s="906">
        <v>207300</v>
      </c>
      <c r="G31" s="1640"/>
    </row>
    <row r="32" spans="2:7" ht="23.25" customHeight="1">
      <c r="B32" s="1617"/>
      <c r="C32" s="509" t="s">
        <v>1179</v>
      </c>
      <c r="D32" s="510">
        <v>194292</v>
      </c>
      <c r="E32" s="452">
        <f t="shared" si="2"/>
        <v>0.16000000000000003</v>
      </c>
      <c r="F32" s="511">
        <v>231300</v>
      </c>
      <c r="G32" s="1639"/>
    </row>
    <row r="33" spans="2:7" ht="23.25" customHeight="1">
      <c r="B33" s="1578"/>
      <c r="C33" s="157" t="s">
        <v>1178</v>
      </c>
      <c r="D33" s="158">
        <v>205212</v>
      </c>
      <c r="E33" s="452">
        <f t="shared" si="2"/>
        <v>0.16000000000000003</v>
      </c>
      <c r="F33" s="159">
        <v>244300</v>
      </c>
      <c r="G33" s="1636"/>
    </row>
    <row r="34" spans="2:7" ht="23.25" customHeight="1">
      <c r="B34" s="1579"/>
      <c r="C34" s="160" t="s">
        <v>1181</v>
      </c>
      <c r="D34" s="161">
        <v>207732</v>
      </c>
      <c r="E34" s="452">
        <f t="shared" ref="E34" si="3">1-D34/F34</f>
        <v>0.16000000000000003</v>
      </c>
      <c r="F34" s="162">
        <v>247300</v>
      </c>
      <c r="G34" s="1640"/>
    </row>
    <row r="35" spans="2:7" ht="32.25" customHeight="1" thickBot="1">
      <c r="B35" s="1580"/>
      <c r="C35" s="1630" t="s">
        <v>1007</v>
      </c>
      <c r="D35" s="1631"/>
      <c r="E35" s="1631"/>
      <c r="F35" s="1632"/>
      <c r="G35" s="1636"/>
    </row>
    <row r="36" spans="2:7" ht="23.25" customHeight="1" thickTop="1">
      <c r="B36" s="1577" t="s">
        <v>601</v>
      </c>
      <c r="C36" s="163" t="s">
        <v>296</v>
      </c>
      <c r="D36" s="156">
        <v>80838</v>
      </c>
      <c r="E36" s="450">
        <f>1-D36/F36</f>
        <v>0.18999999999999995</v>
      </c>
      <c r="F36" s="164">
        <v>99800</v>
      </c>
      <c r="G36" s="1636"/>
    </row>
    <row r="37" spans="2:7" ht="23.25" customHeight="1">
      <c r="B37" s="1578"/>
      <c r="C37" s="453" t="s">
        <v>486</v>
      </c>
      <c r="D37" s="158">
        <v>97038</v>
      </c>
      <c r="E37" s="451">
        <f>1-D37/F37</f>
        <v>0.18999999999999995</v>
      </c>
      <c r="F37" s="165">
        <v>119800</v>
      </c>
      <c r="G37" s="1636"/>
    </row>
    <row r="38" spans="2:7" ht="23.25" customHeight="1">
      <c r="B38" s="1578"/>
      <c r="C38" s="453" t="s">
        <v>487</v>
      </c>
      <c r="D38" s="158">
        <v>107163</v>
      </c>
      <c r="E38" s="451">
        <f>1-D38/F38</f>
        <v>0.18999999999999995</v>
      </c>
      <c r="F38" s="165">
        <v>132300</v>
      </c>
      <c r="G38" s="1636"/>
    </row>
    <row r="39" spans="2:7" ht="23.25" customHeight="1">
      <c r="B39" s="1578"/>
      <c r="C39" s="453" t="s">
        <v>488</v>
      </c>
      <c r="D39" s="158">
        <v>112428</v>
      </c>
      <c r="E39" s="451">
        <f>1-D39/F39</f>
        <v>0.18999999999999995</v>
      </c>
      <c r="F39" s="165">
        <v>138800</v>
      </c>
      <c r="G39" s="1636"/>
    </row>
    <row r="40" spans="2:7" ht="102.75" customHeight="1" thickBot="1">
      <c r="B40" s="1580"/>
      <c r="C40" s="1641" t="s">
        <v>802</v>
      </c>
      <c r="D40" s="1642"/>
      <c r="E40" s="1642"/>
      <c r="F40" s="1643"/>
      <c r="G40" s="1636"/>
    </row>
    <row r="41" spans="2:7" ht="23.25" customHeight="1" thickTop="1">
      <c r="B41" s="1577" t="s">
        <v>1010</v>
      </c>
      <c r="C41" s="153" t="s">
        <v>484</v>
      </c>
      <c r="D41" s="154">
        <v>134763</v>
      </c>
      <c r="E41" s="450">
        <f t="shared" ref="E41:E44" si="4">1-D41/F41</f>
        <v>0.13</v>
      </c>
      <c r="F41" s="166">
        <v>154900</v>
      </c>
      <c r="G41" s="1636"/>
    </row>
    <row r="42" spans="2:7" ht="23.25" customHeight="1">
      <c r="B42" s="1578"/>
      <c r="C42" s="157" t="s">
        <v>599</v>
      </c>
      <c r="D42" s="158">
        <v>146856</v>
      </c>
      <c r="E42" s="451">
        <f t="shared" si="4"/>
        <v>0.13</v>
      </c>
      <c r="F42" s="165">
        <v>168800</v>
      </c>
      <c r="G42" s="1636"/>
    </row>
    <row r="43" spans="2:7" ht="23.25" customHeight="1">
      <c r="B43" s="1579"/>
      <c r="C43" s="157" t="s">
        <v>1011</v>
      </c>
      <c r="D43" s="911" t="s">
        <v>1012</v>
      </c>
      <c r="E43" s="452" t="s">
        <v>1013</v>
      </c>
      <c r="F43" s="910">
        <v>173800</v>
      </c>
      <c r="G43" s="1640"/>
    </row>
    <row r="44" spans="2:7" ht="23.25" customHeight="1">
      <c r="B44" s="1617"/>
      <c r="C44" s="157" t="s">
        <v>485</v>
      </c>
      <c r="D44" s="484">
        <v>164343</v>
      </c>
      <c r="E44" s="451">
        <f t="shared" si="4"/>
        <v>0.13</v>
      </c>
      <c r="F44" s="165">
        <v>188900</v>
      </c>
      <c r="G44" s="1639"/>
    </row>
    <row r="45" spans="2:7" ht="35.25" customHeight="1" thickBot="1">
      <c r="B45" s="1578"/>
      <c r="C45" s="1611" t="s">
        <v>800</v>
      </c>
      <c r="D45" s="1647"/>
      <c r="E45" s="1647"/>
      <c r="F45" s="1648"/>
      <c r="G45" s="1636"/>
    </row>
    <row r="46" spans="2:7" ht="23.25" customHeight="1" thickTop="1">
      <c r="B46" s="1577" t="s">
        <v>799</v>
      </c>
      <c r="C46" s="153" t="s">
        <v>298</v>
      </c>
      <c r="D46" s="154">
        <v>91120</v>
      </c>
      <c r="E46" s="450">
        <v>0.19999999999999996</v>
      </c>
      <c r="F46" s="166">
        <v>113900</v>
      </c>
      <c r="G46" s="1636"/>
    </row>
    <row r="47" spans="2:7" ht="23.25" customHeight="1">
      <c r="B47" s="1578"/>
      <c r="C47" s="157" t="s">
        <v>297</v>
      </c>
      <c r="D47" s="158">
        <v>97520</v>
      </c>
      <c r="E47" s="451">
        <f>1-D47/F47</f>
        <v>0.19999999999999996</v>
      </c>
      <c r="F47" s="165">
        <v>121900</v>
      </c>
      <c r="G47" s="1636"/>
    </row>
    <row r="48" spans="2:7" ht="30" customHeight="1" thickBot="1">
      <c r="B48" s="1580"/>
      <c r="C48" s="1599" t="s">
        <v>804</v>
      </c>
      <c r="D48" s="1600"/>
      <c r="E48" s="1600"/>
      <c r="F48" s="1601"/>
      <c r="G48" s="1636"/>
    </row>
    <row r="49" spans="2:7" ht="23.25" customHeight="1" thickTop="1">
      <c r="B49" s="1618" t="s">
        <v>1314</v>
      </c>
      <c r="C49" s="167" t="s">
        <v>550</v>
      </c>
      <c r="D49" s="156">
        <v>111860</v>
      </c>
      <c r="E49" s="450">
        <v>6.0000000000000053E-2</v>
      </c>
      <c r="F49" s="166">
        <v>119000</v>
      </c>
      <c r="G49" s="1636"/>
    </row>
    <row r="50" spans="2:7" ht="23.25" customHeight="1">
      <c r="B50" s="1619"/>
      <c r="C50" s="512" t="s">
        <v>600</v>
      </c>
      <c r="D50" s="510">
        <v>122106</v>
      </c>
      <c r="E50" s="451">
        <f t="shared" ref="E50:E65" si="5">1-D50/F50</f>
        <v>6.0000000000000053E-2</v>
      </c>
      <c r="F50" s="513">
        <v>129900</v>
      </c>
      <c r="G50" s="1639"/>
    </row>
    <row r="51" spans="2:7" ht="23.25" customHeight="1">
      <c r="B51" s="1619"/>
      <c r="C51" s="512" t="s">
        <v>551</v>
      </c>
      <c r="D51" s="510">
        <v>125866</v>
      </c>
      <c r="E51" s="451">
        <f t="shared" si="5"/>
        <v>6.0000000000000053E-2</v>
      </c>
      <c r="F51" s="513">
        <v>133900</v>
      </c>
      <c r="G51" s="1639"/>
    </row>
    <row r="52" spans="2:7" ht="23.25" customHeight="1">
      <c r="B52" s="1620"/>
      <c r="C52" s="1062" t="s">
        <v>1315</v>
      </c>
      <c r="D52" s="1061">
        <v>128686</v>
      </c>
      <c r="E52" s="452">
        <f t="shared" si="5"/>
        <v>6.0000000000000053E-2</v>
      </c>
      <c r="F52" s="1064">
        <v>136900</v>
      </c>
      <c r="G52" s="1640"/>
    </row>
    <row r="53" spans="2:7" ht="23.25" customHeight="1">
      <c r="B53" s="1620"/>
      <c r="C53" s="808" t="s">
        <v>552</v>
      </c>
      <c r="D53" s="1063">
        <v>134420</v>
      </c>
      <c r="E53" s="452">
        <v>6.0000000000000053E-2</v>
      </c>
      <c r="F53" s="809">
        <v>143000</v>
      </c>
      <c r="G53" s="1640"/>
    </row>
    <row r="54" spans="2:7" ht="59.25" customHeight="1" thickBot="1">
      <c r="B54" s="1620"/>
      <c r="C54" s="1608" t="s">
        <v>801</v>
      </c>
      <c r="D54" s="1609"/>
      <c r="E54" s="1609"/>
      <c r="F54" s="1610"/>
      <c r="G54" s="1639"/>
    </row>
    <row r="55" spans="2:7" ht="23.25" customHeight="1" thickTop="1">
      <c r="B55" s="1621" t="s">
        <v>549</v>
      </c>
      <c r="C55" s="167" t="s">
        <v>553</v>
      </c>
      <c r="D55" s="510">
        <v>84830</v>
      </c>
      <c r="E55" s="514">
        <f t="shared" si="5"/>
        <v>0.15000000000000002</v>
      </c>
      <c r="F55" s="513">
        <v>99800</v>
      </c>
      <c r="G55" s="1636"/>
    </row>
    <row r="56" spans="2:7" ht="23.25" customHeight="1">
      <c r="B56" s="1622"/>
      <c r="C56" s="167" t="s">
        <v>554</v>
      </c>
      <c r="D56" s="156">
        <v>91630</v>
      </c>
      <c r="E56" s="451">
        <f t="shared" si="5"/>
        <v>0.15000000000000002</v>
      </c>
      <c r="F56" s="164">
        <v>107800</v>
      </c>
      <c r="G56" s="1636"/>
    </row>
    <row r="57" spans="2:7" ht="23.25" customHeight="1">
      <c r="B57" s="1622"/>
      <c r="C57" s="167" t="s">
        <v>555</v>
      </c>
      <c r="D57" s="156">
        <v>92310</v>
      </c>
      <c r="E57" s="451">
        <f t="shared" si="5"/>
        <v>0.15000000000000002</v>
      </c>
      <c r="F57" s="164">
        <v>108600</v>
      </c>
      <c r="G57" s="1636"/>
    </row>
    <row r="58" spans="2:7" ht="23.25" customHeight="1" thickBot="1">
      <c r="B58" s="1623"/>
      <c r="C58" s="168" t="s">
        <v>556</v>
      </c>
      <c r="D58" s="169">
        <v>100810</v>
      </c>
      <c r="E58" s="452">
        <v>0.15000000000000002</v>
      </c>
      <c r="F58" s="170">
        <v>118600</v>
      </c>
      <c r="G58" s="1636"/>
    </row>
    <row r="59" spans="2:7" ht="23.25" customHeight="1" thickTop="1">
      <c r="B59" s="1644" t="s">
        <v>489</v>
      </c>
      <c r="C59" s="171" t="s">
        <v>299</v>
      </c>
      <c r="D59" s="144">
        <v>71840</v>
      </c>
      <c r="E59" s="450">
        <f t="shared" si="5"/>
        <v>0.19999999999999996</v>
      </c>
      <c r="F59" s="145">
        <v>89800</v>
      </c>
      <c r="G59" s="1636"/>
    </row>
    <row r="60" spans="2:7" ht="23.25" customHeight="1">
      <c r="B60" s="1645"/>
      <c r="C60" s="171" t="s">
        <v>300</v>
      </c>
      <c r="D60" s="144">
        <v>72800</v>
      </c>
      <c r="E60" s="451">
        <f t="shared" si="5"/>
        <v>0.19999999999999996</v>
      </c>
      <c r="F60" s="145">
        <v>91000</v>
      </c>
      <c r="G60" s="1636"/>
    </row>
    <row r="61" spans="2:7" ht="23.25" customHeight="1">
      <c r="B61" s="1645"/>
      <c r="C61" s="171" t="s">
        <v>301</v>
      </c>
      <c r="D61" s="144">
        <v>90240</v>
      </c>
      <c r="E61" s="451">
        <f t="shared" si="5"/>
        <v>0.19999999999999996</v>
      </c>
      <c r="F61" s="145">
        <v>112800</v>
      </c>
      <c r="G61" s="1636"/>
    </row>
    <row r="62" spans="2:7" ht="23.25" customHeight="1" thickBot="1">
      <c r="B62" s="1646"/>
      <c r="C62" s="172" t="s">
        <v>302</v>
      </c>
      <c r="D62" s="173">
        <v>75200</v>
      </c>
      <c r="E62" s="452">
        <f t="shared" si="5"/>
        <v>0.19999999999999996</v>
      </c>
      <c r="F62" s="150">
        <v>94000</v>
      </c>
      <c r="G62" s="1636"/>
    </row>
    <row r="63" spans="2:7" ht="23.25" customHeight="1" thickTop="1">
      <c r="B63" s="1550" t="s">
        <v>950</v>
      </c>
      <c r="C63" s="174" t="s">
        <v>303</v>
      </c>
      <c r="D63" s="175">
        <v>81918</v>
      </c>
      <c r="E63" s="450">
        <f t="shared" si="5"/>
        <v>0.18000000000000005</v>
      </c>
      <c r="F63" s="155">
        <v>99900</v>
      </c>
      <c r="G63" s="1636"/>
    </row>
    <row r="64" spans="2:7" ht="23.25" customHeight="1">
      <c r="B64" s="1554"/>
      <c r="C64" s="176" t="s">
        <v>304</v>
      </c>
      <c r="D64" s="177">
        <v>93398</v>
      </c>
      <c r="E64" s="451">
        <f t="shared" si="5"/>
        <v>0.18000000000000005</v>
      </c>
      <c r="F64" s="159">
        <v>113900</v>
      </c>
      <c r="G64" s="1636"/>
    </row>
    <row r="65" spans="2:7" ht="23.25" customHeight="1">
      <c r="B65" s="1554"/>
      <c r="C65" s="176" t="s">
        <v>305</v>
      </c>
      <c r="D65" s="177">
        <v>101598</v>
      </c>
      <c r="E65" s="451">
        <f t="shared" si="5"/>
        <v>0.18000000000000005</v>
      </c>
      <c r="F65" s="159">
        <v>123900</v>
      </c>
      <c r="G65" s="1636"/>
    </row>
    <row r="66" spans="2:7" ht="23.25" customHeight="1">
      <c r="B66" s="1553"/>
      <c r="C66" s="811" t="s">
        <v>306</v>
      </c>
      <c r="D66" s="810">
        <v>111438</v>
      </c>
      <c r="E66" s="452">
        <v>0.18000000000000005</v>
      </c>
      <c r="F66" s="751">
        <v>135900</v>
      </c>
      <c r="G66" s="1640"/>
    </row>
    <row r="67" spans="2:7" ht="32.25" customHeight="1" thickBot="1">
      <c r="B67" s="1554"/>
      <c r="C67" s="1611" t="s">
        <v>951</v>
      </c>
      <c r="D67" s="1612"/>
      <c r="E67" s="1612"/>
      <c r="F67" s="1613"/>
      <c r="G67" s="1637"/>
    </row>
    <row r="68" spans="2:7" ht="23.25" customHeight="1" thickTop="1">
      <c r="B68" s="1194" t="s">
        <v>60</v>
      </c>
      <c r="C68" s="1194"/>
      <c r="D68" s="1194"/>
      <c r="E68" s="1194"/>
      <c r="F68" s="1194"/>
      <c r="G68" s="1194"/>
    </row>
    <row r="73" spans="2:7" ht="14.25" customHeight="1"/>
  </sheetData>
  <mergeCells count="25">
    <mergeCell ref="B2:G2"/>
    <mergeCell ref="B3:G3"/>
    <mergeCell ref="C13:F13"/>
    <mergeCell ref="C35:F35"/>
    <mergeCell ref="G5:G20"/>
    <mergeCell ref="G21:G67"/>
    <mergeCell ref="C40:F40"/>
    <mergeCell ref="C48:F48"/>
    <mergeCell ref="B41:B45"/>
    <mergeCell ref="B46:B48"/>
    <mergeCell ref="B59:B62"/>
    <mergeCell ref="B63:B67"/>
    <mergeCell ref="C45:F45"/>
    <mergeCell ref="B5:B13"/>
    <mergeCell ref="B14:B20"/>
    <mergeCell ref="C20:F20"/>
    <mergeCell ref="C54:F54"/>
    <mergeCell ref="C67:F67"/>
    <mergeCell ref="B68:G68"/>
    <mergeCell ref="B21:B28"/>
    <mergeCell ref="B29:B35"/>
    <mergeCell ref="B36:B40"/>
    <mergeCell ref="B49:B54"/>
    <mergeCell ref="B55:B58"/>
    <mergeCell ref="C28:F28"/>
  </mergeCells>
  <phoneticPr fontId="101" type="noConversion"/>
  <pageMargins left="0.27986111111111101" right="0.209722222222222" top="0.37986111111111098" bottom="0.4" header="0.219444444444444" footer="0.2097222222222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workbookViewId="0">
      <selection activeCell="F59" sqref="F59"/>
    </sheetView>
  </sheetViews>
  <sheetFormatPr defaultColWidth="8" defaultRowHeight="14.25"/>
  <cols>
    <col min="1" max="1" width="1.75" customWidth="1"/>
    <col min="2" max="2" width="12.75" customWidth="1"/>
    <col min="3" max="3" width="38" customWidth="1"/>
    <col min="4" max="5" width="14.75" customWidth="1"/>
    <col min="6" max="6" width="15" customWidth="1"/>
  </cols>
  <sheetData>
    <row r="1" spans="2:6">
      <c r="B1" s="51"/>
      <c r="C1" s="51"/>
      <c r="D1" s="52"/>
      <c r="E1" s="53"/>
    </row>
    <row r="2" spans="2:6" ht="22.15" customHeight="1">
      <c r="B2" s="1659" t="s">
        <v>1080</v>
      </c>
      <c r="C2" s="1659"/>
      <c r="D2" s="1659"/>
      <c r="E2" s="1659"/>
      <c r="F2" s="1659"/>
    </row>
    <row r="3" spans="2:6" ht="22.15" customHeight="1" thickBot="1">
      <c r="B3" s="1462" t="s">
        <v>215</v>
      </c>
      <c r="C3" s="1462"/>
      <c r="D3" s="1462"/>
      <c r="E3" s="1462"/>
      <c r="F3" s="1462"/>
    </row>
    <row r="4" spans="2:6" ht="22.15" customHeight="1" thickTop="1" thickBot="1">
      <c r="B4" s="2" t="s">
        <v>29</v>
      </c>
      <c r="C4" s="3" t="s">
        <v>48</v>
      </c>
      <c r="D4" s="55" t="s">
        <v>31</v>
      </c>
      <c r="E4" s="56" t="s">
        <v>37</v>
      </c>
      <c r="F4" s="6" t="s">
        <v>49</v>
      </c>
    </row>
    <row r="5" spans="2:6" ht="22.15" customHeight="1" thickTop="1">
      <c r="B5" s="1651" t="s">
        <v>567</v>
      </c>
      <c r="C5" s="130" t="s">
        <v>307</v>
      </c>
      <c r="D5" s="91">
        <v>238800</v>
      </c>
      <c r="E5" s="131">
        <v>258800</v>
      </c>
      <c r="F5" s="1655" t="s">
        <v>308</v>
      </c>
    </row>
    <row r="6" spans="2:6" ht="22.15" customHeight="1">
      <c r="B6" s="1652"/>
      <c r="C6" s="132" t="s">
        <v>309</v>
      </c>
      <c r="D6" s="91">
        <v>266800</v>
      </c>
      <c r="E6" s="133">
        <v>286800</v>
      </c>
      <c r="F6" s="1656"/>
    </row>
    <row r="7" spans="2:6" ht="22.15" customHeight="1">
      <c r="B7" s="1652"/>
      <c r="C7" s="132" t="s">
        <v>310</v>
      </c>
      <c r="D7" s="91">
        <v>275600</v>
      </c>
      <c r="E7" s="133">
        <v>295600</v>
      </c>
      <c r="F7" s="1656"/>
    </row>
    <row r="8" spans="2:6" ht="22.15" customHeight="1">
      <c r="B8" s="1652"/>
      <c r="C8" s="132" t="s">
        <v>311</v>
      </c>
      <c r="D8" s="91">
        <v>279800</v>
      </c>
      <c r="E8" s="133">
        <v>299800</v>
      </c>
      <c r="F8" s="1656"/>
    </row>
    <row r="9" spans="2:6" ht="22.15" customHeight="1">
      <c r="B9" s="1652"/>
      <c r="C9" s="132" t="s">
        <v>312</v>
      </c>
      <c r="D9" s="91">
        <v>288600</v>
      </c>
      <c r="E9" s="133">
        <v>308600</v>
      </c>
      <c r="F9" s="1656"/>
    </row>
    <row r="10" spans="2:6" ht="22.15" customHeight="1">
      <c r="B10" s="1652"/>
      <c r="C10" s="134" t="s">
        <v>313</v>
      </c>
      <c r="D10" s="91">
        <v>310800</v>
      </c>
      <c r="E10" s="135">
        <v>330800</v>
      </c>
      <c r="F10" s="1656"/>
    </row>
    <row r="11" spans="2:6" ht="59.25" customHeight="1" thickBot="1">
      <c r="B11" s="1653"/>
      <c r="C11" s="1660" t="s">
        <v>314</v>
      </c>
      <c r="D11" s="1661"/>
      <c r="E11" s="1662"/>
      <c r="F11" s="1656"/>
    </row>
    <row r="12" spans="2:6" ht="22.15" customHeight="1" thickTop="1">
      <c r="B12" s="1651" t="s">
        <v>566</v>
      </c>
      <c r="C12" s="130" t="s">
        <v>315</v>
      </c>
      <c r="D12" s="91">
        <v>159800</v>
      </c>
      <c r="E12" s="131">
        <v>179800</v>
      </c>
      <c r="F12" s="1656"/>
    </row>
    <row r="13" spans="2:6" ht="22.15" customHeight="1">
      <c r="B13" s="1654"/>
      <c r="C13" s="839" t="s">
        <v>853</v>
      </c>
      <c r="D13" s="577">
        <v>163800</v>
      </c>
      <c r="E13" s="840">
        <v>183800</v>
      </c>
      <c r="F13" s="1657"/>
    </row>
    <row r="14" spans="2:6" ht="22.15" customHeight="1">
      <c r="B14" s="1654"/>
      <c r="C14" s="839" t="s">
        <v>557</v>
      </c>
      <c r="D14" s="577">
        <v>169800</v>
      </c>
      <c r="E14" s="840">
        <v>189800</v>
      </c>
      <c r="F14" s="1657"/>
    </row>
    <row r="15" spans="2:6" ht="22.15" customHeight="1">
      <c r="B15" s="1654"/>
      <c r="C15" s="839" t="s">
        <v>854</v>
      </c>
      <c r="D15" s="577">
        <v>177800</v>
      </c>
      <c r="E15" s="840">
        <v>197800</v>
      </c>
      <c r="F15" s="1657"/>
    </row>
    <row r="16" spans="2:6" ht="22.15" customHeight="1">
      <c r="B16" s="1654"/>
      <c r="C16" s="839" t="s">
        <v>558</v>
      </c>
      <c r="D16" s="577">
        <v>179800</v>
      </c>
      <c r="E16" s="840">
        <v>199800</v>
      </c>
      <c r="F16" s="1657"/>
    </row>
    <row r="17" spans="2:6" ht="22.15" customHeight="1">
      <c r="B17" s="1654"/>
      <c r="C17" s="839" t="s">
        <v>855</v>
      </c>
      <c r="D17" s="577">
        <v>187800</v>
      </c>
      <c r="E17" s="840">
        <v>207800</v>
      </c>
      <c r="F17" s="1657"/>
    </row>
    <row r="18" spans="2:6" ht="22.15" customHeight="1">
      <c r="B18" s="1654"/>
      <c r="C18" s="839" t="s">
        <v>559</v>
      </c>
      <c r="D18" s="577">
        <v>189800</v>
      </c>
      <c r="E18" s="840">
        <v>209800</v>
      </c>
      <c r="F18" s="1657"/>
    </row>
    <row r="19" spans="2:6" ht="22.15" customHeight="1">
      <c r="B19" s="1654"/>
      <c r="C19" s="839" t="s">
        <v>856</v>
      </c>
      <c r="D19" s="577">
        <v>197800</v>
      </c>
      <c r="E19" s="840">
        <v>217800</v>
      </c>
      <c r="F19" s="1657"/>
    </row>
    <row r="20" spans="2:6" ht="22.15" customHeight="1">
      <c r="B20" s="1654"/>
      <c r="C20" s="839" t="s">
        <v>316</v>
      </c>
      <c r="D20" s="577">
        <v>199800</v>
      </c>
      <c r="E20" s="840">
        <v>219800</v>
      </c>
      <c r="F20" s="1657"/>
    </row>
    <row r="21" spans="2:6" ht="22.15" customHeight="1">
      <c r="B21" s="1654"/>
      <c r="C21" s="839" t="s">
        <v>857</v>
      </c>
      <c r="D21" s="577">
        <v>207800</v>
      </c>
      <c r="E21" s="840">
        <v>227800</v>
      </c>
      <c r="F21" s="1657"/>
    </row>
    <row r="22" spans="2:6" ht="22.15" customHeight="1">
      <c r="B22" s="1652"/>
      <c r="C22" s="132" t="s">
        <v>317</v>
      </c>
      <c r="D22" s="91">
        <v>213800</v>
      </c>
      <c r="E22" s="133">
        <v>233800</v>
      </c>
      <c r="F22" s="1656"/>
    </row>
    <row r="23" spans="2:6" ht="22.15" customHeight="1">
      <c r="B23" s="1652"/>
      <c r="C23" s="132" t="s">
        <v>858</v>
      </c>
      <c r="D23" s="91">
        <v>215800</v>
      </c>
      <c r="E23" s="133">
        <v>235800</v>
      </c>
      <c r="F23" s="1656"/>
    </row>
    <row r="24" spans="2:6" ht="22.15" customHeight="1">
      <c r="B24" s="1652"/>
      <c r="C24" s="132" t="s">
        <v>859</v>
      </c>
      <c r="D24" s="91">
        <v>221800</v>
      </c>
      <c r="E24" s="133">
        <v>241800</v>
      </c>
      <c r="F24" s="1656"/>
    </row>
    <row r="25" spans="2:6" ht="21.75" customHeight="1">
      <c r="B25" s="1652"/>
      <c r="C25" s="132" t="s">
        <v>861</v>
      </c>
      <c r="D25" s="91">
        <v>223800</v>
      </c>
      <c r="E25" s="133">
        <v>243800</v>
      </c>
      <c r="F25" s="1656"/>
    </row>
    <row r="26" spans="2:6" ht="26.25" customHeight="1">
      <c r="B26" s="1652"/>
      <c r="C26" s="481" t="s">
        <v>313</v>
      </c>
      <c r="D26" s="91">
        <v>225800</v>
      </c>
      <c r="E26" s="133">
        <v>245800</v>
      </c>
      <c r="F26" s="1656"/>
    </row>
    <row r="27" spans="2:6" ht="22.15" customHeight="1">
      <c r="B27" s="1652"/>
      <c r="C27" s="134" t="s">
        <v>860</v>
      </c>
      <c r="D27" s="91">
        <v>227800</v>
      </c>
      <c r="E27" s="135">
        <v>247800</v>
      </c>
      <c r="F27" s="1656"/>
    </row>
    <row r="28" spans="2:6" ht="96.75" customHeight="1" thickBot="1">
      <c r="B28" s="1653"/>
      <c r="C28" s="1663" t="s">
        <v>862</v>
      </c>
      <c r="D28" s="1664"/>
      <c r="E28" s="1665"/>
      <c r="F28" s="1656"/>
    </row>
    <row r="29" spans="2:6" ht="22.35" customHeight="1" thickTop="1">
      <c r="B29" s="1669" t="s">
        <v>863</v>
      </c>
      <c r="C29" s="130" t="s">
        <v>864</v>
      </c>
      <c r="D29" s="91">
        <v>129900</v>
      </c>
      <c r="E29" s="131">
        <v>129900</v>
      </c>
      <c r="F29" s="1658"/>
    </row>
    <row r="30" spans="2:6" ht="22.35" customHeight="1">
      <c r="B30" s="1654"/>
      <c r="C30" s="839" t="s">
        <v>865</v>
      </c>
      <c r="D30" s="577">
        <v>139900</v>
      </c>
      <c r="E30" s="840">
        <v>139900</v>
      </c>
      <c r="F30" s="1658"/>
    </row>
    <row r="31" spans="2:6" ht="22.35" customHeight="1">
      <c r="B31" s="1654"/>
      <c r="C31" s="839" t="s">
        <v>866</v>
      </c>
      <c r="D31" s="577">
        <v>143900</v>
      </c>
      <c r="E31" s="840">
        <v>143900</v>
      </c>
      <c r="F31" s="1658"/>
    </row>
    <row r="32" spans="2:6" ht="22.35" customHeight="1">
      <c r="B32" s="1654"/>
      <c r="C32" s="839" t="s">
        <v>867</v>
      </c>
      <c r="D32" s="577">
        <v>145900</v>
      </c>
      <c r="E32" s="840">
        <v>145900</v>
      </c>
      <c r="F32" s="1658"/>
    </row>
    <row r="33" spans="2:6" ht="22.35" customHeight="1">
      <c r="B33" s="1654"/>
      <c r="C33" s="839" t="s">
        <v>868</v>
      </c>
      <c r="D33" s="577">
        <v>147900</v>
      </c>
      <c r="E33" s="840">
        <v>147900</v>
      </c>
      <c r="F33" s="1658"/>
    </row>
    <row r="34" spans="2:6" ht="22.35" customHeight="1">
      <c r="B34" s="1654"/>
      <c r="C34" s="839" t="s">
        <v>869</v>
      </c>
      <c r="D34" s="577">
        <v>151900</v>
      </c>
      <c r="E34" s="840">
        <v>151900</v>
      </c>
      <c r="F34" s="1658"/>
    </row>
    <row r="35" spans="2:6" ht="22.35" customHeight="1">
      <c r="B35" s="1654"/>
      <c r="C35" s="839" t="s">
        <v>870</v>
      </c>
      <c r="D35" s="577">
        <v>154900</v>
      </c>
      <c r="E35" s="840">
        <v>154900</v>
      </c>
      <c r="F35" s="1658"/>
    </row>
    <row r="36" spans="2:6" ht="22.35" customHeight="1">
      <c r="B36" s="1654"/>
      <c r="C36" s="839" t="s">
        <v>871</v>
      </c>
      <c r="D36" s="577">
        <v>158900</v>
      </c>
      <c r="E36" s="840">
        <v>158900</v>
      </c>
      <c r="F36" s="1658"/>
    </row>
    <row r="37" spans="2:6" ht="22.35" customHeight="1">
      <c r="B37" s="1654"/>
      <c r="C37" s="839" t="s">
        <v>872</v>
      </c>
      <c r="D37" s="577">
        <v>163400</v>
      </c>
      <c r="E37" s="840">
        <v>163400</v>
      </c>
      <c r="F37" s="1658"/>
    </row>
    <row r="38" spans="2:6" ht="22.35" customHeight="1">
      <c r="B38" s="1654"/>
      <c r="C38" s="839" t="s">
        <v>873</v>
      </c>
      <c r="D38" s="577">
        <v>171900</v>
      </c>
      <c r="E38" s="840">
        <v>171900</v>
      </c>
      <c r="F38" s="1658"/>
    </row>
    <row r="39" spans="2:6" ht="68.099999999999994" customHeight="1" thickBot="1">
      <c r="B39" s="1670"/>
      <c r="C39" s="1663" t="s">
        <v>874</v>
      </c>
      <c r="D39" s="1664"/>
      <c r="E39" s="1665"/>
      <c r="F39" s="1658"/>
    </row>
    <row r="40" spans="2:6" ht="22.15" customHeight="1" thickTop="1">
      <c r="B40" s="1651" t="s">
        <v>785</v>
      </c>
      <c r="C40" s="841" t="s">
        <v>560</v>
      </c>
      <c r="D40" s="577">
        <v>110900</v>
      </c>
      <c r="E40" s="536">
        <v>115900</v>
      </c>
      <c r="F40" s="1656"/>
    </row>
    <row r="41" spans="2:6" ht="22.15" customHeight="1">
      <c r="B41" s="1654"/>
      <c r="C41" s="757" t="s">
        <v>561</v>
      </c>
      <c r="D41" s="577">
        <v>121900</v>
      </c>
      <c r="E41" s="536">
        <v>126900</v>
      </c>
      <c r="F41" s="1657"/>
    </row>
    <row r="42" spans="2:6" ht="22.15" customHeight="1">
      <c r="B42" s="1654"/>
      <c r="C42" s="757" t="s">
        <v>776</v>
      </c>
      <c r="D42" s="577">
        <v>124900</v>
      </c>
      <c r="E42" s="536">
        <v>129900</v>
      </c>
      <c r="F42" s="1657"/>
    </row>
    <row r="43" spans="2:6" ht="22.15" customHeight="1">
      <c r="B43" s="1654"/>
      <c r="C43" s="757" t="s">
        <v>562</v>
      </c>
      <c r="D43" s="577">
        <v>130900</v>
      </c>
      <c r="E43" s="536">
        <v>135900</v>
      </c>
      <c r="F43" s="1657"/>
    </row>
    <row r="44" spans="2:6" ht="22.15" customHeight="1">
      <c r="B44" s="1654"/>
      <c r="C44" s="757" t="s">
        <v>777</v>
      </c>
      <c r="D44" s="577">
        <v>134900</v>
      </c>
      <c r="E44" s="536">
        <v>139900</v>
      </c>
      <c r="F44" s="1657"/>
    </row>
    <row r="45" spans="2:6" ht="22.15" customHeight="1">
      <c r="B45" s="1654"/>
      <c r="C45" s="757" t="s">
        <v>778</v>
      </c>
      <c r="D45" s="577">
        <v>137900</v>
      </c>
      <c r="E45" s="536">
        <v>142900</v>
      </c>
      <c r="F45" s="1657"/>
    </row>
    <row r="46" spans="2:6" ht="22.15" customHeight="1">
      <c r="B46" s="1654"/>
      <c r="C46" s="757" t="s">
        <v>779</v>
      </c>
      <c r="D46" s="577">
        <v>147900</v>
      </c>
      <c r="E46" s="536">
        <v>152900</v>
      </c>
      <c r="F46" s="1657"/>
    </row>
    <row r="47" spans="2:6" ht="22.15" customHeight="1">
      <c r="B47" s="1654"/>
      <c r="C47" s="757" t="s">
        <v>563</v>
      </c>
      <c r="D47" s="577">
        <v>137900</v>
      </c>
      <c r="E47" s="536">
        <v>142900</v>
      </c>
      <c r="F47" s="1657"/>
    </row>
    <row r="48" spans="2:6" ht="22.15" customHeight="1">
      <c r="B48" s="1654"/>
      <c r="C48" s="757" t="s">
        <v>780</v>
      </c>
      <c r="D48" s="577">
        <v>140900</v>
      </c>
      <c r="E48" s="536">
        <v>145900</v>
      </c>
      <c r="F48" s="1657"/>
    </row>
    <row r="49" spans="2:6" ht="22.15" customHeight="1">
      <c r="B49" s="1654"/>
      <c r="C49" s="757" t="s">
        <v>781</v>
      </c>
      <c r="D49" s="577">
        <v>150900</v>
      </c>
      <c r="E49" s="536">
        <v>155900</v>
      </c>
      <c r="F49" s="1657"/>
    </row>
    <row r="50" spans="2:6" ht="22.15" customHeight="1">
      <c r="B50" s="1652"/>
      <c r="C50" s="57" t="s">
        <v>564</v>
      </c>
      <c r="D50" s="91">
        <v>148900</v>
      </c>
      <c r="E50" s="59">
        <v>153900</v>
      </c>
      <c r="F50" s="1656"/>
    </row>
    <row r="51" spans="2:6" ht="22.15" customHeight="1">
      <c r="B51" s="1652"/>
      <c r="C51" s="57" t="s">
        <v>782</v>
      </c>
      <c r="D51" s="91">
        <v>153900</v>
      </c>
      <c r="E51" s="59">
        <v>158900</v>
      </c>
      <c r="F51" s="1656"/>
    </row>
    <row r="52" spans="2:6" ht="22.15" customHeight="1">
      <c r="B52" s="1652"/>
      <c r="C52" s="57" t="s">
        <v>783</v>
      </c>
      <c r="D52" s="91">
        <v>158900</v>
      </c>
      <c r="E52" s="59">
        <v>163900</v>
      </c>
      <c r="F52" s="1656"/>
    </row>
    <row r="53" spans="2:6" ht="22.15" customHeight="1">
      <c r="B53" s="1654"/>
      <c r="C53" s="959" t="s">
        <v>565</v>
      </c>
      <c r="D53" s="915">
        <v>163900</v>
      </c>
      <c r="E53" s="958">
        <v>168900</v>
      </c>
      <c r="F53" s="1657"/>
    </row>
    <row r="54" spans="2:6" ht="22.15" customHeight="1">
      <c r="B54" s="1654"/>
      <c r="C54" s="959" t="s">
        <v>784</v>
      </c>
      <c r="D54" s="915">
        <v>168900</v>
      </c>
      <c r="E54" s="958">
        <v>173900</v>
      </c>
      <c r="F54" s="1657"/>
    </row>
    <row r="55" spans="2:6" ht="22.15" customHeight="1">
      <c r="B55" s="1652"/>
      <c r="C55" s="57" t="s">
        <v>1081</v>
      </c>
      <c r="D55" s="91">
        <v>154900</v>
      </c>
      <c r="E55" s="59">
        <v>159900</v>
      </c>
      <c r="F55" s="1656"/>
    </row>
    <row r="56" spans="2:6" ht="22.15" customHeight="1">
      <c r="B56" s="1652"/>
      <c r="C56" s="57" t="s">
        <v>1082</v>
      </c>
      <c r="D56" s="91">
        <v>169900</v>
      </c>
      <c r="E56" s="59">
        <v>174900</v>
      </c>
      <c r="F56" s="1656"/>
    </row>
    <row r="57" spans="2:6" ht="211.5" customHeight="1" thickBot="1">
      <c r="B57" s="1653"/>
      <c r="C57" s="1666" t="s">
        <v>786</v>
      </c>
      <c r="D57" s="1667"/>
      <c r="E57" s="1668"/>
      <c r="F57" s="1656"/>
    </row>
    <row r="58" spans="2:6" ht="26.25" customHeight="1" thickTop="1">
      <c r="B58" s="1194" t="s">
        <v>45</v>
      </c>
      <c r="C58" s="1194"/>
      <c r="D58" s="1194"/>
      <c r="E58" s="1194"/>
      <c r="F58" s="1194"/>
    </row>
    <row r="59" spans="2:6" ht="14.25" customHeight="1"/>
  </sheetData>
  <mergeCells count="12">
    <mergeCell ref="B2:F2"/>
    <mergeCell ref="B3:F3"/>
    <mergeCell ref="C11:E11"/>
    <mergeCell ref="C28:E28"/>
    <mergeCell ref="C57:E57"/>
    <mergeCell ref="B29:B39"/>
    <mergeCell ref="C39:E39"/>
    <mergeCell ref="B58:F58"/>
    <mergeCell ref="B5:B11"/>
    <mergeCell ref="B12:B28"/>
    <mergeCell ref="B40:B57"/>
    <mergeCell ref="F5:F57"/>
  </mergeCells>
  <phoneticPr fontId="101" type="noConversion"/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A60" sqref="A60"/>
    </sheetView>
  </sheetViews>
  <sheetFormatPr defaultColWidth="8" defaultRowHeight="14.25"/>
  <cols>
    <col min="1" max="1" width="1.75" customWidth="1"/>
    <col min="2" max="2" width="12.75" customWidth="1"/>
    <col min="3" max="3" width="33.875" customWidth="1"/>
    <col min="4" max="5" width="11" customWidth="1"/>
    <col min="6" max="6" width="9.375" customWidth="1"/>
    <col min="7" max="7" width="15.375" customWidth="1"/>
    <col min="8" max="8" width="9.5" bestFit="1" customWidth="1"/>
  </cols>
  <sheetData>
    <row r="1" spans="1:8">
      <c r="A1" s="97"/>
      <c r="B1" s="98"/>
      <c r="C1" s="98"/>
      <c r="D1" s="99"/>
      <c r="E1" s="100"/>
      <c r="F1" s="100"/>
      <c r="G1" s="97"/>
    </row>
    <row r="2" spans="1:8" ht="22.15" customHeight="1">
      <c r="A2" s="97"/>
      <c r="B2" s="1677" t="s">
        <v>318</v>
      </c>
      <c r="C2" s="1677"/>
      <c r="D2" s="1677"/>
      <c r="E2" s="1677"/>
      <c r="F2" s="1677"/>
      <c r="G2" s="1677"/>
    </row>
    <row r="3" spans="1:8" ht="22.15" customHeight="1" thickBot="1">
      <c r="A3" s="97"/>
      <c r="B3" s="1678" t="s">
        <v>1053</v>
      </c>
      <c r="C3" s="1678"/>
      <c r="D3" s="1678"/>
      <c r="E3" s="1678"/>
      <c r="F3" s="1678"/>
      <c r="G3" s="1678"/>
    </row>
    <row r="4" spans="1:8" ht="22.15" customHeight="1" thickTop="1" thickBot="1">
      <c r="A4" s="97"/>
      <c r="B4" s="101" t="s">
        <v>29</v>
      </c>
      <c r="C4" s="102" t="s">
        <v>48</v>
      </c>
      <c r="D4" s="103" t="s">
        <v>31</v>
      </c>
      <c r="E4" s="104" t="s">
        <v>37</v>
      </c>
      <c r="F4" s="103" t="s">
        <v>64</v>
      </c>
      <c r="G4" s="105" t="s">
        <v>49</v>
      </c>
    </row>
    <row r="5" spans="1:8" ht="22.15" customHeight="1" thickTop="1">
      <c r="A5" s="97"/>
      <c r="B5" s="1679" t="s">
        <v>912</v>
      </c>
      <c r="C5" s="106" t="s">
        <v>913</v>
      </c>
      <c r="D5" s="107">
        <v>163008</v>
      </c>
      <c r="E5" s="107">
        <v>169800</v>
      </c>
      <c r="F5" s="108">
        <v>0.04</v>
      </c>
      <c r="G5" s="1683" t="s">
        <v>319</v>
      </c>
      <c r="H5" s="950"/>
    </row>
    <row r="6" spans="1:8" ht="22.15" customHeight="1">
      <c r="A6" s="97"/>
      <c r="B6" s="1680"/>
      <c r="C6" s="110" t="s">
        <v>914</v>
      </c>
      <c r="D6" s="111">
        <v>172608</v>
      </c>
      <c r="E6" s="111">
        <v>179800</v>
      </c>
      <c r="F6" s="112">
        <v>0.04</v>
      </c>
      <c r="G6" s="1684"/>
      <c r="H6" s="950"/>
    </row>
    <row r="7" spans="1:8" ht="22.15" customHeight="1">
      <c r="A7" s="97"/>
      <c r="B7" s="1680"/>
      <c r="C7" s="110" t="s">
        <v>915</v>
      </c>
      <c r="D7" s="111">
        <v>187968</v>
      </c>
      <c r="E7" s="111">
        <v>195800</v>
      </c>
      <c r="F7" s="112">
        <v>0.04</v>
      </c>
      <c r="G7" s="1684"/>
      <c r="H7" s="950"/>
    </row>
    <row r="8" spans="1:8" ht="22.15" customHeight="1">
      <c r="A8" s="97"/>
      <c r="B8" s="1680"/>
      <c r="C8" s="110" t="s">
        <v>916</v>
      </c>
      <c r="D8" s="111">
        <v>199488</v>
      </c>
      <c r="E8" s="111">
        <v>207800</v>
      </c>
      <c r="F8" s="112">
        <v>0.04</v>
      </c>
      <c r="G8" s="1684"/>
      <c r="H8" s="950"/>
    </row>
    <row r="9" spans="1:8" ht="22.15" customHeight="1">
      <c r="A9" s="97"/>
      <c r="B9" s="1680"/>
      <c r="C9" s="39" t="s">
        <v>917</v>
      </c>
      <c r="D9" s="113">
        <v>209088</v>
      </c>
      <c r="E9" s="113">
        <v>217800</v>
      </c>
      <c r="F9" s="114">
        <v>0.04</v>
      </c>
      <c r="G9" s="1684"/>
      <c r="H9" s="950"/>
    </row>
    <row r="10" spans="1:8" ht="22.15" customHeight="1">
      <c r="A10" s="97"/>
      <c r="B10" s="1680"/>
      <c r="C10" s="39" t="s">
        <v>918</v>
      </c>
      <c r="D10" s="113">
        <v>222528</v>
      </c>
      <c r="E10" s="113">
        <v>231800</v>
      </c>
      <c r="F10" s="114">
        <v>0.04</v>
      </c>
      <c r="G10" s="1684"/>
      <c r="H10" s="950"/>
    </row>
    <row r="11" spans="1:8" ht="22.15" customHeight="1">
      <c r="A11" s="97"/>
      <c r="B11" s="1680"/>
      <c r="C11" s="39" t="s">
        <v>919</v>
      </c>
      <c r="D11" s="113">
        <v>239808</v>
      </c>
      <c r="E11" s="113">
        <v>249800</v>
      </c>
      <c r="F11" s="114">
        <v>0.04</v>
      </c>
      <c r="G11" s="1684"/>
      <c r="H11" s="950"/>
    </row>
    <row r="12" spans="1:8" ht="22.15" customHeight="1">
      <c r="A12" s="97"/>
      <c r="B12" s="1680"/>
      <c r="C12" s="39" t="s">
        <v>920</v>
      </c>
      <c r="D12" s="113">
        <v>203328</v>
      </c>
      <c r="E12" s="113">
        <v>211800</v>
      </c>
      <c r="F12" s="853">
        <v>0.04</v>
      </c>
      <c r="G12" s="1658"/>
      <c r="H12" s="950"/>
    </row>
    <row r="13" spans="1:8" ht="22.15" customHeight="1">
      <c r="A13" s="97"/>
      <c r="B13" s="1680"/>
      <c r="C13" s="39" t="s">
        <v>921</v>
      </c>
      <c r="D13" s="113">
        <v>212928</v>
      </c>
      <c r="E13" s="113">
        <v>221800</v>
      </c>
      <c r="F13" s="853">
        <v>0.04</v>
      </c>
      <c r="G13" s="1658"/>
      <c r="H13" s="950"/>
    </row>
    <row r="14" spans="1:8" ht="22.15" customHeight="1">
      <c r="A14" s="97"/>
      <c r="B14" s="1680"/>
      <c r="C14" s="854" t="s">
        <v>924</v>
      </c>
      <c r="D14" s="852">
        <v>201408</v>
      </c>
      <c r="E14" s="852">
        <v>209800</v>
      </c>
      <c r="F14" s="853">
        <v>0.04</v>
      </c>
      <c r="G14" s="1658"/>
      <c r="H14" s="950"/>
    </row>
    <row r="15" spans="1:8" ht="22.15" customHeight="1">
      <c r="A15" s="97"/>
      <c r="B15" s="1680"/>
      <c r="C15" s="854" t="s">
        <v>922</v>
      </c>
      <c r="D15" s="852">
        <v>212928</v>
      </c>
      <c r="E15" s="852">
        <v>221800</v>
      </c>
      <c r="F15" s="853">
        <v>0.04</v>
      </c>
      <c r="G15" s="1658"/>
      <c r="H15" s="950"/>
    </row>
    <row r="16" spans="1:8" ht="22.15" customHeight="1">
      <c r="A16" s="97"/>
      <c r="B16" s="1680"/>
      <c r="C16" s="39" t="s">
        <v>923</v>
      </c>
      <c r="D16" s="113">
        <v>232128</v>
      </c>
      <c r="E16" s="113">
        <v>241800</v>
      </c>
      <c r="F16" s="114">
        <v>0.04</v>
      </c>
      <c r="G16" s="1658"/>
      <c r="H16" s="950"/>
    </row>
    <row r="17" spans="1:8" ht="22.15" customHeight="1">
      <c r="A17" s="97"/>
      <c r="B17" s="1680"/>
      <c r="C17" s="39" t="s">
        <v>925</v>
      </c>
      <c r="D17" s="113">
        <v>249408</v>
      </c>
      <c r="E17" s="113">
        <v>259800</v>
      </c>
      <c r="F17" s="114">
        <v>0.04</v>
      </c>
      <c r="G17" s="1658"/>
      <c r="H17" s="950"/>
    </row>
    <row r="18" spans="1:8" ht="22.15" customHeight="1">
      <c r="A18" s="97"/>
      <c r="B18" s="1680"/>
      <c r="C18" s="115" t="s">
        <v>927</v>
      </c>
      <c r="D18" s="113">
        <v>241728</v>
      </c>
      <c r="E18" s="113">
        <v>251800</v>
      </c>
      <c r="F18" s="114">
        <v>0.04</v>
      </c>
      <c r="G18" s="1684"/>
      <c r="H18" s="950"/>
    </row>
    <row r="19" spans="1:8" ht="22.15" customHeight="1">
      <c r="A19" s="97"/>
      <c r="B19" s="1680"/>
      <c r="C19" s="115" t="s">
        <v>926</v>
      </c>
      <c r="D19" s="113">
        <v>265728</v>
      </c>
      <c r="E19" s="113">
        <v>276800</v>
      </c>
      <c r="F19" s="116">
        <v>0.04</v>
      </c>
      <c r="G19" s="1684"/>
      <c r="H19" s="950"/>
    </row>
    <row r="20" spans="1:8" ht="22.15" customHeight="1">
      <c r="A20" s="97"/>
      <c r="B20" s="1680"/>
      <c r="C20" s="115" t="s">
        <v>928</v>
      </c>
      <c r="D20" s="113">
        <v>235008</v>
      </c>
      <c r="E20" s="113">
        <v>244800</v>
      </c>
      <c r="F20" s="116">
        <v>0.04</v>
      </c>
      <c r="G20" s="1684"/>
      <c r="H20" s="950"/>
    </row>
    <row r="21" spans="1:8" ht="22.15" customHeight="1" thickBot="1">
      <c r="A21" s="97"/>
      <c r="B21" s="1681"/>
      <c r="C21" s="115" t="s">
        <v>929</v>
      </c>
      <c r="D21" s="117">
        <v>244608</v>
      </c>
      <c r="E21" s="117">
        <v>254800</v>
      </c>
      <c r="F21" s="118">
        <v>0.04</v>
      </c>
      <c r="G21" s="1684"/>
      <c r="H21" s="950"/>
    </row>
    <row r="22" spans="1:8" ht="22.15" customHeight="1" thickTop="1">
      <c r="A22" s="97"/>
      <c r="B22" s="1682" t="s">
        <v>930</v>
      </c>
      <c r="C22" s="119" t="s">
        <v>931</v>
      </c>
      <c r="D22" s="120">
        <v>239396</v>
      </c>
      <c r="E22" s="120">
        <v>246800</v>
      </c>
      <c r="F22" s="121">
        <v>0.03</v>
      </c>
      <c r="G22" s="1684"/>
      <c r="H22" s="950"/>
    </row>
    <row r="23" spans="1:8" ht="22.15" customHeight="1">
      <c r="A23" s="97"/>
      <c r="B23" s="1672"/>
      <c r="C23" s="122" t="s">
        <v>932</v>
      </c>
      <c r="D23" s="123">
        <v>261706</v>
      </c>
      <c r="E23" s="123">
        <v>269800</v>
      </c>
      <c r="F23" s="124">
        <v>0.03</v>
      </c>
      <c r="G23" s="1684"/>
      <c r="H23" s="950"/>
    </row>
    <row r="24" spans="1:8" ht="22.15" customHeight="1">
      <c r="A24" s="97"/>
      <c r="B24" s="1672"/>
      <c r="C24" s="122" t="s">
        <v>933</v>
      </c>
      <c r="D24" s="123">
        <v>271406</v>
      </c>
      <c r="E24" s="123">
        <v>279800</v>
      </c>
      <c r="F24" s="124">
        <v>0.03</v>
      </c>
      <c r="G24" s="1684"/>
      <c r="H24" s="950"/>
    </row>
    <row r="25" spans="1:8" ht="22.15" customHeight="1">
      <c r="A25" s="97"/>
      <c r="B25" s="1680"/>
      <c r="C25" s="125" t="s">
        <v>934</v>
      </c>
      <c r="D25" s="111">
        <v>284016</v>
      </c>
      <c r="E25" s="111">
        <v>292800</v>
      </c>
      <c r="F25" s="112">
        <v>0.03</v>
      </c>
      <c r="G25" s="1684"/>
      <c r="H25" s="950"/>
    </row>
    <row r="26" spans="1:8" ht="22.15" customHeight="1" thickBot="1">
      <c r="A26" s="97"/>
      <c r="B26" s="1681"/>
      <c r="C26" s="126" t="s">
        <v>935</v>
      </c>
      <c r="D26" s="117">
        <v>319906</v>
      </c>
      <c r="E26" s="117">
        <v>329800</v>
      </c>
      <c r="F26" s="118">
        <v>0.03</v>
      </c>
      <c r="G26" s="1684"/>
      <c r="H26" s="950"/>
    </row>
    <row r="27" spans="1:8" ht="22.15" customHeight="1" thickTop="1">
      <c r="A27" s="97"/>
      <c r="B27" s="1671" t="s">
        <v>748</v>
      </c>
      <c r="C27" s="119" t="s">
        <v>745</v>
      </c>
      <c r="D27" s="120">
        <v>111507</v>
      </c>
      <c r="E27" s="120">
        <v>119900</v>
      </c>
      <c r="F27" s="121">
        <v>7.0000000000000007E-2</v>
      </c>
      <c r="G27" s="1684"/>
      <c r="H27" s="950"/>
    </row>
    <row r="28" spans="1:8" ht="22.15" customHeight="1">
      <c r="A28" s="97"/>
      <c r="B28" s="1672"/>
      <c r="C28" s="127" t="s">
        <v>320</v>
      </c>
      <c r="D28" s="128">
        <v>120807</v>
      </c>
      <c r="E28" s="128">
        <v>129900</v>
      </c>
      <c r="F28" s="129">
        <v>7.0000000000000007E-2</v>
      </c>
      <c r="G28" s="1684"/>
      <c r="H28" s="950"/>
    </row>
    <row r="29" spans="1:8" ht="22.15" customHeight="1">
      <c r="A29" s="97"/>
      <c r="B29" s="1672"/>
      <c r="C29" s="127" t="s">
        <v>321</v>
      </c>
      <c r="D29" s="128">
        <v>124527</v>
      </c>
      <c r="E29" s="128">
        <v>133900</v>
      </c>
      <c r="F29" s="129">
        <v>7.0000000000000007E-2</v>
      </c>
      <c r="G29" s="1684"/>
      <c r="H29" s="950"/>
    </row>
    <row r="30" spans="1:8" ht="22.15" customHeight="1">
      <c r="A30" s="97"/>
      <c r="B30" s="1672"/>
      <c r="C30" s="127" t="s">
        <v>322</v>
      </c>
      <c r="D30" s="128">
        <v>120807</v>
      </c>
      <c r="E30" s="128">
        <v>129900</v>
      </c>
      <c r="F30" s="129">
        <v>7.0000000000000007E-2</v>
      </c>
      <c r="G30" s="1684"/>
      <c r="H30" s="950"/>
    </row>
    <row r="31" spans="1:8" ht="22.15" customHeight="1">
      <c r="A31" s="97"/>
      <c r="B31" s="1672"/>
      <c r="C31" s="127" t="s">
        <v>323</v>
      </c>
      <c r="D31" s="128">
        <v>130107</v>
      </c>
      <c r="E31" s="128">
        <v>139900</v>
      </c>
      <c r="F31" s="129">
        <v>7.0000000000000007E-2</v>
      </c>
      <c r="G31" s="1684"/>
      <c r="H31" s="950"/>
    </row>
    <row r="32" spans="1:8" ht="22.15" customHeight="1">
      <c r="A32" s="97"/>
      <c r="B32" s="1672"/>
      <c r="C32" s="122" t="s">
        <v>324</v>
      </c>
      <c r="D32" s="123">
        <v>135687</v>
      </c>
      <c r="E32" s="123">
        <v>145900</v>
      </c>
      <c r="F32" s="124">
        <v>7.0000000000000007E-2</v>
      </c>
      <c r="G32" s="1684"/>
      <c r="H32" s="950"/>
    </row>
    <row r="33" spans="1:8" ht="22.15" customHeight="1">
      <c r="A33" s="97"/>
      <c r="B33" s="1672"/>
      <c r="C33" s="110" t="s">
        <v>325</v>
      </c>
      <c r="D33" s="111">
        <v>144987</v>
      </c>
      <c r="E33" s="111">
        <v>155900</v>
      </c>
      <c r="F33" s="112">
        <v>7.0000000000000007E-2</v>
      </c>
      <c r="G33" s="1684"/>
      <c r="H33" s="950"/>
    </row>
    <row r="34" spans="1:8" ht="22.15" customHeight="1">
      <c r="A34" s="97"/>
      <c r="B34" s="1672"/>
      <c r="C34" s="939" t="s">
        <v>746</v>
      </c>
      <c r="D34" s="940">
        <v>158007</v>
      </c>
      <c r="E34" s="940">
        <v>169900</v>
      </c>
      <c r="F34" s="941">
        <v>7.0000000000000007E-2</v>
      </c>
      <c r="G34" s="1684"/>
      <c r="H34" s="950"/>
    </row>
    <row r="35" spans="1:8" ht="22.15" customHeight="1">
      <c r="A35" s="97"/>
      <c r="B35" s="1672"/>
      <c r="C35" s="945" t="s">
        <v>1049</v>
      </c>
      <c r="D35" s="944">
        <v>143900</v>
      </c>
      <c r="E35" s="944">
        <v>143900</v>
      </c>
      <c r="F35" s="948">
        <v>0</v>
      </c>
      <c r="G35" s="1658"/>
      <c r="H35" s="950"/>
    </row>
    <row r="36" spans="1:8" ht="22.15" customHeight="1">
      <c r="A36" s="97"/>
      <c r="B36" s="1672"/>
      <c r="C36" s="945" t="s">
        <v>1050</v>
      </c>
      <c r="D36" s="944">
        <v>152900</v>
      </c>
      <c r="E36" s="944">
        <v>152900</v>
      </c>
      <c r="F36" s="948">
        <v>0</v>
      </c>
      <c r="G36" s="1658"/>
      <c r="H36" s="950"/>
    </row>
    <row r="37" spans="1:8" ht="22.15" customHeight="1">
      <c r="A37" s="97"/>
      <c r="B37" s="1672"/>
      <c r="C37" s="945" t="s">
        <v>1051</v>
      </c>
      <c r="D37" s="944">
        <v>159900</v>
      </c>
      <c r="E37" s="944">
        <v>159900</v>
      </c>
      <c r="F37" s="948">
        <v>0</v>
      </c>
      <c r="G37" s="1658"/>
      <c r="H37" s="950"/>
    </row>
    <row r="38" spans="1:8" ht="22.15" customHeight="1" thickBot="1">
      <c r="A38" s="97"/>
      <c r="B38" s="1673"/>
      <c r="C38" s="946" t="s">
        <v>1052</v>
      </c>
      <c r="D38" s="947">
        <v>166900</v>
      </c>
      <c r="E38" s="947">
        <v>166900</v>
      </c>
      <c r="F38" s="949">
        <v>0</v>
      </c>
      <c r="G38" s="1658"/>
      <c r="H38" s="950"/>
    </row>
    <row r="39" spans="1:8" ht="22.15" customHeight="1" thickTop="1">
      <c r="A39" s="97"/>
      <c r="B39" s="1682" t="s">
        <v>747</v>
      </c>
      <c r="C39" s="504" t="s">
        <v>326</v>
      </c>
      <c r="D39" s="942">
        <v>164520</v>
      </c>
      <c r="E39" s="942">
        <v>182800</v>
      </c>
      <c r="F39" s="943">
        <v>0.1</v>
      </c>
      <c r="G39" s="1684"/>
      <c r="H39" s="950"/>
    </row>
    <row r="40" spans="1:8" ht="22.15" customHeight="1">
      <c r="A40" s="97"/>
      <c r="B40" s="1672"/>
      <c r="C40" s="127" t="s">
        <v>327</v>
      </c>
      <c r="D40" s="128">
        <v>173520</v>
      </c>
      <c r="E40" s="128">
        <v>192800</v>
      </c>
      <c r="F40" s="129">
        <v>0.1</v>
      </c>
      <c r="G40" s="1684"/>
      <c r="H40" s="950"/>
    </row>
    <row r="41" spans="1:8" ht="22.15" customHeight="1">
      <c r="A41" s="97"/>
      <c r="B41" s="1672"/>
      <c r="C41" s="127" t="s">
        <v>328</v>
      </c>
      <c r="D41" s="128">
        <v>188820</v>
      </c>
      <c r="E41" s="128">
        <v>209800</v>
      </c>
      <c r="F41" s="129">
        <v>0.1</v>
      </c>
      <c r="G41" s="1684"/>
      <c r="H41" s="950"/>
    </row>
    <row r="42" spans="1:8" ht="22.15" customHeight="1">
      <c r="A42" s="97"/>
      <c r="B42" s="1672"/>
      <c r="C42" s="127" t="s">
        <v>329</v>
      </c>
      <c r="D42" s="128">
        <v>197820</v>
      </c>
      <c r="E42" s="128">
        <v>219800</v>
      </c>
      <c r="F42" s="129">
        <v>0.1</v>
      </c>
      <c r="G42" s="1684"/>
      <c r="H42" s="950"/>
    </row>
    <row r="43" spans="1:8" ht="22.15" customHeight="1">
      <c r="A43" s="97"/>
      <c r="B43" s="1672"/>
      <c r="C43" s="122" t="s">
        <v>330</v>
      </c>
      <c r="D43" s="123">
        <v>185220</v>
      </c>
      <c r="E43" s="123">
        <v>205800</v>
      </c>
      <c r="F43" s="124">
        <v>0.1</v>
      </c>
      <c r="G43" s="1684"/>
      <c r="H43" s="950"/>
    </row>
    <row r="44" spans="1:8" ht="22.15" customHeight="1">
      <c r="A44" s="97"/>
      <c r="B44" s="1672"/>
      <c r="C44" s="110" t="s">
        <v>331</v>
      </c>
      <c r="D44" s="111">
        <v>206820</v>
      </c>
      <c r="E44" s="111">
        <v>229800</v>
      </c>
      <c r="F44" s="112">
        <v>0.1</v>
      </c>
      <c r="G44" s="1684"/>
      <c r="H44" s="950"/>
    </row>
    <row r="45" spans="1:8" ht="22.15" customHeight="1" thickBot="1">
      <c r="A45" s="97"/>
      <c r="B45" s="1673"/>
      <c r="C45" s="126" t="s">
        <v>332</v>
      </c>
      <c r="D45" s="117">
        <v>224820</v>
      </c>
      <c r="E45" s="117">
        <v>249800</v>
      </c>
      <c r="F45" s="118">
        <v>0.1</v>
      </c>
      <c r="G45" s="1684"/>
      <c r="H45" s="950"/>
    </row>
    <row r="46" spans="1:8" ht="22.15" customHeight="1" thickTop="1">
      <c r="A46" s="97"/>
      <c r="B46" s="1682" t="s">
        <v>333</v>
      </c>
      <c r="C46" s="119" t="s">
        <v>759</v>
      </c>
      <c r="D46" s="120">
        <v>85828</v>
      </c>
      <c r="E46" s="120">
        <v>99800</v>
      </c>
      <c r="F46" s="121">
        <v>0.14000000000000001</v>
      </c>
      <c r="G46" s="1684"/>
      <c r="H46" s="950"/>
    </row>
    <row r="47" spans="1:8" ht="22.15" customHeight="1">
      <c r="A47" s="97"/>
      <c r="B47" s="1672"/>
      <c r="C47" s="122" t="s">
        <v>335</v>
      </c>
      <c r="D47" s="123">
        <v>96578</v>
      </c>
      <c r="E47" s="123">
        <v>112300</v>
      </c>
      <c r="F47" s="124">
        <v>0.14000000000000001</v>
      </c>
      <c r="G47" s="1684"/>
      <c r="H47" s="950"/>
    </row>
    <row r="48" spans="1:8" ht="22.15" customHeight="1">
      <c r="A48" s="97"/>
      <c r="B48" s="1672"/>
      <c r="C48" s="110" t="s">
        <v>336</v>
      </c>
      <c r="D48" s="111">
        <v>105608</v>
      </c>
      <c r="E48" s="111">
        <v>122800</v>
      </c>
      <c r="F48" s="112">
        <v>0.14000000000000001</v>
      </c>
      <c r="G48" s="1684"/>
      <c r="H48" s="950"/>
    </row>
    <row r="49" spans="1:8" ht="22.15" customHeight="1" thickBot="1">
      <c r="A49" s="97"/>
      <c r="B49" s="1673"/>
      <c r="C49" s="775" t="s">
        <v>760</v>
      </c>
      <c r="D49" s="117">
        <v>117648</v>
      </c>
      <c r="E49" s="117">
        <v>136800</v>
      </c>
      <c r="F49" s="118">
        <v>0.14000000000000001</v>
      </c>
      <c r="G49" s="1684"/>
      <c r="H49" s="950"/>
    </row>
    <row r="50" spans="1:8" ht="22.15" customHeight="1" thickTop="1">
      <c r="A50" s="97"/>
      <c r="B50" s="1674" t="s">
        <v>752</v>
      </c>
      <c r="C50" s="763" t="s">
        <v>753</v>
      </c>
      <c r="D50" s="764">
        <v>113831</v>
      </c>
      <c r="E50" s="764">
        <v>127900</v>
      </c>
      <c r="F50" s="765">
        <v>0.11</v>
      </c>
      <c r="G50" s="1658"/>
      <c r="H50" s="950"/>
    </row>
    <row r="51" spans="1:8" ht="22.15" customHeight="1">
      <c r="A51" s="97"/>
      <c r="B51" s="1675"/>
      <c r="C51" s="766" t="s">
        <v>754</v>
      </c>
      <c r="D51" s="767">
        <v>118281</v>
      </c>
      <c r="E51" s="767">
        <v>132900</v>
      </c>
      <c r="F51" s="768">
        <v>0.11</v>
      </c>
      <c r="G51" s="1658"/>
      <c r="H51" s="950"/>
    </row>
    <row r="52" spans="1:8" ht="22.15" customHeight="1">
      <c r="A52" s="97"/>
      <c r="B52" s="1675"/>
      <c r="C52" s="766" t="s">
        <v>755</v>
      </c>
      <c r="D52" s="767">
        <v>124511</v>
      </c>
      <c r="E52" s="767">
        <v>139900</v>
      </c>
      <c r="F52" s="768">
        <v>0.11</v>
      </c>
      <c r="G52" s="1658"/>
      <c r="H52" s="950"/>
    </row>
    <row r="53" spans="1:8" ht="22.15" customHeight="1">
      <c r="A53" s="97"/>
      <c r="B53" s="1675"/>
      <c r="C53" s="766" t="s">
        <v>756</v>
      </c>
      <c r="D53" s="767">
        <v>131631</v>
      </c>
      <c r="E53" s="767">
        <v>147900</v>
      </c>
      <c r="F53" s="768">
        <v>0.11</v>
      </c>
      <c r="G53" s="1658"/>
      <c r="H53" s="950"/>
    </row>
    <row r="54" spans="1:8" ht="22.15" customHeight="1">
      <c r="A54" s="97"/>
      <c r="B54" s="1675"/>
      <c r="C54" s="763" t="s">
        <v>757</v>
      </c>
      <c r="D54" s="764">
        <v>129851</v>
      </c>
      <c r="E54" s="764">
        <v>145900</v>
      </c>
      <c r="F54" s="765">
        <v>0.11</v>
      </c>
      <c r="G54" s="1684"/>
      <c r="H54" s="950"/>
    </row>
    <row r="55" spans="1:8" ht="22.15" customHeight="1">
      <c r="A55" s="97"/>
      <c r="B55" s="1675"/>
      <c r="C55" s="769" t="s">
        <v>505</v>
      </c>
      <c r="D55" s="770">
        <v>141421</v>
      </c>
      <c r="E55" s="770">
        <v>158900</v>
      </c>
      <c r="F55" s="771">
        <v>0.11</v>
      </c>
      <c r="G55" s="1684"/>
      <c r="H55" s="950"/>
    </row>
    <row r="56" spans="1:8" ht="22.15" customHeight="1" thickBot="1">
      <c r="A56" s="97"/>
      <c r="B56" s="1676"/>
      <c r="C56" s="772" t="s">
        <v>758</v>
      </c>
      <c r="D56" s="773">
        <v>156551</v>
      </c>
      <c r="E56" s="773">
        <v>175900</v>
      </c>
      <c r="F56" s="774">
        <v>0.11</v>
      </c>
      <c r="G56" s="1684"/>
      <c r="H56" s="950"/>
    </row>
    <row r="57" spans="1:8" ht="22.15" customHeight="1" thickTop="1">
      <c r="A57" s="502"/>
      <c r="B57" s="1686" t="s">
        <v>548</v>
      </c>
      <c r="C57" s="504" t="s">
        <v>749</v>
      </c>
      <c r="D57" s="505">
        <v>283008</v>
      </c>
      <c r="E57" s="506">
        <v>294800</v>
      </c>
      <c r="F57" s="507">
        <v>0.04</v>
      </c>
      <c r="G57" s="1685"/>
      <c r="H57" s="950"/>
    </row>
    <row r="58" spans="1:8" ht="22.15" customHeight="1">
      <c r="A58" s="502"/>
      <c r="B58" s="1687"/>
      <c r="C58" s="503" t="s">
        <v>750</v>
      </c>
      <c r="D58" s="501">
        <v>297408</v>
      </c>
      <c r="E58" s="501">
        <v>309800</v>
      </c>
      <c r="F58" s="508">
        <v>0.04</v>
      </c>
      <c r="G58" s="1685"/>
      <c r="H58" s="950"/>
    </row>
    <row r="59" spans="1:8" ht="22.15" customHeight="1" thickBot="1">
      <c r="A59" s="502"/>
      <c r="B59" s="1687"/>
      <c r="C59" s="503" t="s">
        <v>751</v>
      </c>
      <c r="D59" s="501">
        <v>315648</v>
      </c>
      <c r="E59" s="501">
        <v>328800</v>
      </c>
      <c r="F59" s="508">
        <v>0.04</v>
      </c>
      <c r="G59" s="1685"/>
      <c r="H59" s="950"/>
    </row>
    <row r="60" spans="1:8" ht="24" customHeight="1" thickTop="1">
      <c r="A60" s="97"/>
      <c r="B60" s="1194" t="s">
        <v>60</v>
      </c>
      <c r="C60" s="1194"/>
      <c r="D60" s="1194"/>
      <c r="E60" s="1194"/>
      <c r="F60" s="1194"/>
      <c r="G60" s="1194"/>
    </row>
  </sheetData>
  <mergeCells count="11">
    <mergeCell ref="B27:B38"/>
    <mergeCell ref="B50:B56"/>
    <mergeCell ref="B2:G2"/>
    <mergeCell ref="B3:G3"/>
    <mergeCell ref="B60:G60"/>
    <mergeCell ref="B5:B21"/>
    <mergeCell ref="B22:B26"/>
    <mergeCell ref="B39:B45"/>
    <mergeCell ref="B46:B49"/>
    <mergeCell ref="G5:G59"/>
    <mergeCell ref="B57:B59"/>
  </mergeCells>
  <phoneticPr fontId="101" type="noConversion"/>
  <pageMargins left="0.25" right="0.25" top="0.63958333333333295" bottom="1" header="0.34930555555555598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4"/>
  <sheetViews>
    <sheetView workbookViewId="0">
      <selection activeCell="A64" sqref="A64"/>
    </sheetView>
  </sheetViews>
  <sheetFormatPr defaultColWidth="8" defaultRowHeight="14.25"/>
  <cols>
    <col min="1" max="1" width="1.625" customWidth="1"/>
    <col min="2" max="2" width="13.625" customWidth="1"/>
    <col min="3" max="3" width="35.625" customWidth="1"/>
    <col min="4" max="5" width="11" customWidth="1"/>
    <col min="6" max="6" width="14.75" customWidth="1"/>
  </cols>
  <sheetData>
    <row r="1" spans="2:6">
      <c r="B1" s="51"/>
      <c r="C1" s="51"/>
      <c r="D1" s="52"/>
      <c r="E1" s="53"/>
    </row>
    <row r="2" spans="2:6" ht="23.25" customHeight="1">
      <c r="B2" s="1593" t="s">
        <v>337</v>
      </c>
      <c r="C2" s="1594"/>
      <c r="D2" s="1594"/>
      <c r="E2" s="1594"/>
      <c r="F2" s="1595"/>
    </row>
    <row r="3" spans="2:6" ht="23.25" customHeight="1" thickBot="1">
      <c r="B3" s="1462" t="s">
        <v>91</v>
      </c>
      <c r="C3" s="1462"/>
      <c r="D3" s="1462"/>
      <c r="E3" s="1462"/>
      <c r="F3" s="1462"/>
    </row>
    <row r="4" spans="2:6" ht="23.25" customHeight="1" thickTop="1" thickBot="1">
      <c r="B4" s="54" t="s">
        <v>29</v>
      </c>
      <c r="C4" s="3" t="s">
        <v>48</v>
      </c>
      <c r="D4" s="55" t="s">
        <v>31</v>
      </c>
      <c r="E4" s="56" t="s">
        <v>37</v>
      </c>
      <c r="F4" s="6" t="s">
        <v>49</v>
      </c>
    </row>
    <row r="5" spans="2:6" ht="23.25" customHeight="1" thickTop="1">
      <c r="B5" s="1577" t="s">
        <v>731</v>
      </c>
      <c r="C5" s="57" t="s">
        <v>727</v>
      </c>
      <c r="D5" s="58">
        <v>279800</v>
      </c>
      <c r="E5" s="59">
        <v>279800</v>
      </c>
      <c r="F5" s="1693" t="s">
        <v>338</v>
      </c>
    </row>
    <row r="6" spans="2:6" ht="23.25" customHeight="1">
      <c r="B6" s="1578"/>
      <c r="C6" s="57" t="s">
        <v>339</v>
      </c>
      <c r="D6" s="58">
        <v>292800</v>
      </c>
      <c r="E6" s="59">
        <v>292800</v>
      </c>
      <c r="F6" s="1694"/>
    </row>
    <row r="7" spans="2:6" ht="23.25" customHeight="1">
      <c r="B7" s="1578"/>
      <c r="C7" s="57" t="s">
        <v>728</v>
      </c>
      <c r="D7" s="58">
        <v>329800</v>
      </c>
      <c r="E7" s="59">
        <v>329800</v>
      </c>
      <c r="F7" s="1694"/>
    </row>
    <row r="8" spans="2:6" ht="23.25" customHeight="1">
      <c r="B8" s="1578"/>
      <c r="C8" s="57" t="s">
        <v>730</v>
      </c>
      <c r="D8" s="58">
        <v>332800</v>
      </c>
      <c r="E8" s="59">
        <v>332800</v>
      </c>
      <c r="F8" s="1694"/>
    </row>
    <row r="9" spans="2:6" ht="23.25" customHeight="1">
      <c r="B9" s="1688"/>
      <c r="C9" s="57" t="s">
        <v>729</v>
      </c>
      <c r="D9" s="58">
        <v>220000</v>
      </c>
      <c r="E9" s="59">
        <v>220000</v>
      </c>
      <c r="F9" s="1694"/>
    </row>
    <row r="10" spans="2:6" ht="23.25" customHeight="1">
      <c r="B10" s="1688"/>
      <c r="C10" s="57" t="s">
        <v>340</v>
      </c>
      <c r="D10" s="58">
        <v>239800</v>
      </c>
      <c r="E10" s="59">
        <v>239800</v>
      </c>
      <c r="F10" s="1694"/>
    </row>
    <row r="11" spans="2:6" ht="23.25" customHeight="1">
      <c r="B11" s="1688"/>
      <c r="C11" s="57" t="s">
        <v>726</v>
      </c>
      <c r="D11" s="58">
        <v>255800</v>
      </c>
      <c r="E11" s="59">
        <v>255800</v>
      </c>
      <c r="F11" s="1694"/>
    </row>
    <row r="12" spans="2:6" ht="23.25" customHeight="1" thickBot="1">
      <c r="B12" s="1689"/>
      <c r="C12" s="745" t="s">
        <v>341</v>
      </c>
      <c r="D12" s="746">
        <v>265800</v>
      </c>
      <c r="E12" s="749">
        <v>265800</v>
      </c>
      <c r="F12" s="1694"/>
    </row>
    <row r="13" spans="2:6" ht="23.25" customHeight="1" thickTop="1">
      <c r="B13" s="1698" t="s">
        <v>740</v>
      </c>
      <c r="C13" s="754" t="s">
        <v>733</v>
      </c>
      <c r="D13" s="748">
        <v>255800</v>
      </c>
      <c r="E13" s="486">
        <v>255800</v>
      </c>
      <c r="F13" s="1695"/>
    </row>
    <row r="14" spans="2:6" ht="23.25" customHeight="1">
      <c r="B14" s="1691"/>
      <c r="C14" s="755" t="s">
        <v>734</v>
      </c>
      <c r="D14" s="747">
        <v>275800</v>
      </c>
      <c r="E14" s="750">
        <v>275800</v>
      </c>
      <c r="F14" s="1695"/>
    </row>
    <row r="15" spans="2:6" ht="23.25" customHeight="1">
      <c r="B15" s="1691"/>
      <c r="C15" s="755" t="s">
        <v>735</v>
      </c>
      <c r="D15" s="747">
        <v>294800</v>
      </c>
      <c r="E15" s="750">
        <v>294800</v>
      </c>
      <c r="F15" s="1695"/>
    </row>
    <row r="16" spans="2:6" ht="23.25" customHeight="1">
      <c r="B16" s="1691"/>
      <c r="C16" s="755" t="s">
        <v>736</v>
      </c>
      <c r="D16" s="747">
        <v>321800</v>
      </c>
      <c r="E16" s="750">
        <v>321800</v>
      </c>
      <c r="F16" s="1695"/>
    </row>
    <row r="17" spans="2:6" ht="23.25" customHeight="1" thickBot="1">
      <c r="B17" s="1699"/>
      <c r="C17" s="756" t="s">
        <v>737</v>
      </c>
      <c r="D17" s="753">
        <v>323800</v>
      </c>
      <c r="E17" s="751">
        <v>323800</v>
      </c>
      <c r="F17" s="1695"/>
    </row>
    <row r="18" spans="2:6" ht="23.25" customHeight="1" thickTop="1">
      <c r="B18" s="1577" t="s">
        <v>732</v>
      </c>
      <c r="C18" s="57" t="s">
        <v>342</v>
      </c>
      <c r="D18" s="58">
        <v>229800</v>
      </c>
      <c r="E18" s="752">
        <v>229800</v>
      </c>
      <c r="F18" s="1694"/>
    </row>
    <row r="19" spans="2:6" ht="23.25" customHeight="1">
      <c r="B19" s="1688"/>
      <c r="C19" s="57" t="s">
        <v>343</v>
      </c>
      <c r="D19" s="58">
        <v>249800</v>
      </c>
      <c r="E19" s="59">
        <v>249800</v>
      </c>
      <c r="F19" s="1694"/>
    </row>
    <row r="20" spans="2:6" ht="23.25" customHeight="1">
      <c r="B20" s="1688"/>
      <c r="C20" s="57" t="s">
        <v>344</v>
      </c>
      <c r="D20" s="58">
        <v>266800</v>
      </c>
      <c r="E20" s="59">
        <v>266800</v>
      </c>
      <c r="F20" s="1694"/>
    </row>
    <row r="21" spans="2:6" ht="23.25" customHeight="1">
      <c r="B21" s="1688"/>
      <c r="C21" s="57" t="s">
        <v>345</v>
      </c>
      <c r="D21" s="58">
        <v>279800</v>
      </c>
      <c r="E21" s="59">
        <v>279800</v>
      </c>
      <c r="F21" s="1694"/>
    </row>
    <row r="22" spans="2:6" ht="23.25" customHeight="1" thickBot="1">
      <c r="B22" s="1689"/>
      <c r="C22" s="60" t="s">
        <v>346</v>
      </c>
      <c r="D22" s="61">
        <v>299800</v>
      </c>
      <c r="E22" s="62">
        <v>299800</v>
      </c>
      <c r="F22" s="1694"/>
    </row>
    <row r="23" spans="2:6" ht="23.25" customHeight="1" thickTop="1">
      <c r="B23" s="1690" t="s">
        <v>347</v>
      </c>
      <c r="C23" s="57" t="s">
        <v>706</v>
      </c>
      <c r="D23" s="58">
        <v>127800</v>
      </c>
      <c r="E23" s="59">
        <v>127800</v>
      </c>
      <c r="F23" s="1694"/>
    </row>
    <row r="24" spans="2:6" ht="23.25" customHeight="1">
      <c r="B24" s="1691"/>
      <c r="C24" s="757" t="s">
        <v>738</v>
      </c>
      <c r="D24" s="758">
        <v>133800</v>
      </c>
      <c r="E24" s="536">
        <v>133800</v>
      </c>
      <c r="F24" s="1696"/>
    </row>
    <row r="25" spans="2:6" ht="23.25" customHeight="1">
      <c r="B25" s="1688"/>
      <c r="C25" s="57" t="s">
        <v>707</v>
      </c>
      <c r="D25" s="58">
        <v>138800</v>
      </c>
      <c r="E25" s="59">
        <v>138800</v>
      </c>
      <c r="F25" s="1694"/>
    </row>
    <row r="26" spans="2:6" ht="23.25" customHeight="1">
      <c r="B26" s="1688"/>
      <c r="C26" s="57" t="s">
        <v>708</v>
      </c>
      <c r="D26" s="58">
        <v>148800</v>
      </c>
      <c r="E26" s="59">
        <v>148800</v>
      </c>
      <c r="F26" s="1694"/>
    </row>
    <row r="27" spans="2:6" ht="23.25" customHeight="1">
      <c r="B27" s="1688"/>
      <c r="C27" s="57" t="s">
        <v>709</v>
      </c>
      <c r="D27" s="58">
        <v>145800</v>
      </c>
      <c r="E27" s="59">
        <v>145800</v>
      </c>
      <c r="F27" s="1694"/>
    </row>
    <row r="28" spans="2:6" ht="23.25" customHeight="1">
      <c r="B28" s="1688"/>
      <c r="C28" s="57" t="s">
        <v>505</v>
      </c>
      <c r="D28" s="58">
        <v>159800</v>
      </c>
      <c r="E28" s="59">
        <v>159800</v>
      </c>
      <c r="F28" s="1694"/>
    </row>
    <row r="29" spans="2:6" ht="23.25" customHeight="1" thickBot="1">
      <c r="B29" s="1689"/>
      <c r="C29" s="60" t="s">
        <v>506</v>
      </c>
      <c r="D29" s="61">
        <v>176800</v>
      </c>
      <c r="E29" s="62">
        <v>176800</v>
      </c>
      <c r="F29" s="1694"/>
    </row>
    <row r="30" spans="2:6" ht="23.25" customHeight="1" thickTop="1">
      <c r="B30" s="1577" t="s">
        <v>739</v>
      </c>
      <c r="C30" s="57" t="s">
        <v>348</v>
      </c>
      <c r="D30" s="64">
        <v>172608</v>
      </c>
      <c r="E30" s="59">
        <v>179800</v>
      </c>
      <c r="F30" s="1694"/>
    </row>
    <row r="31" spans="2:6" ht="23.25" customHeight="1">
      <c r="B31" s="1688"/>
      <c r="C31" s="57" t="s">
        <v>349</v>
      </c>
      <c r="D31" s="65">
        <v>182208</v>
      </c>
      <c r="E31" s="59">
        <v>189800</v>
      </c>
      <c r="F31" s="1694"/>
    </row>
    <row r="32" spans="2:6" ht="23.25" customHeight="1">
      <c r="B32" s="1688"/>
      <c r="C32" s="57" t="s">
        <v>350</v>
      </c>
      <c r="D32" s="65">
        <v>191808</v>
      </c>
      <c r="E32" s="59">
        <v>199800</v>
      </c>
      <c r="F32" s="1694"/>
    </row>
    <row r="33" spans="2:6" ht="23.25" customHeight="1">
      <c r="B33" s="1688"/>
      <c r="C33" s="57" t="s">
        <v>351</v>
      </c>
      <c r="D33" s="66">
        <v>201408</v>
      </c>
      <c r="E33" s="67">
        <v>209800</v>
      </c>
      <c r="F33" s="1694"/>
    </row>
    <row r="34" spans="2:6" ht="23.25" customHeight="1" thickBot="1">
      <c r="B34" s="1689"/>
      <c r="C34" s="68" t="s">
        <v>352</v>
      </c>
      <c r="D34" s="69">
        <v>220608</v>
      </c>
      <c r="E34" s="70">
        <v>229800</v>
      </c>
      <c r="F34" s="1694"/>
    </row>
    <row r="35" spans="2:6" ht="23.25" customHeight="1" thickTop="1">
      <c r="B35" s="1585" t="s">
        <v>516</v>
      </c>
      <c r="C35" s="57" t="s">
        <v>517</v>
      </c>
      <c r="D35" s="64">
        <v>199800</v>
      </c>
      <c r="E35" s="71">
        <v>199800</v>
      </c>
      <c r="F35" s="1694"/>
    </row>
    <row r="36" spans="2:6" ht="23.25" customHeight="1">
      <c r="B36" s="1692"/>
      <c r="C36" s="86" t="s">
        <v>518</v>
      </c>
      <c r="D36" s="482">
        <v>219800</v>
      </c>
      <c r="E36" s="483">
        <v>219800</v>
      </c>
      <c r="F36" s="1694"/>
    </row>
    <row r="37" spans="2:6" ht="23.25" customHeight="1">
      <c r="B37" s="1688"/>
      <c r="C37" s="72" t="s">
        <v>519</v>
      </c>
      <c r="D37" s="73">
        <v>236800</v>
      </c>
      <c r="E37" s="74">
        <v>236800</v>
      </c>
      <c r="F37" s="1694"/>
    </row>
    <row r="38" spans="2:6" ht="23.25" customHeight="1" thickBot="1">
      <c r="B38" s="1689"/>
      <c r="C38" s="75" t="s">
        <v>520</v>
      </c>
      <c r="D38" s="76">
        <v>259800</v>
      </c>
      <c r="E38" s="77">
        <v>259800</v>
      </c>
      <c r="F38" s="1694"/>
    </row>
    <row r="39" spans="2:6" ht="23.25" customHeight="1" thickTop="1">
      <c r="B39" s="1688" t="s">
        <v>353</v>
      </c>
      <c r="C39" s="57" t="s">
        <v>354</v>
      </c>
      <c r="D39" s="63" t="s">
        <v>23</v>
      </c>
      <c r="E39" s="59">
        <v>109800</v>
      </c>
      <c r="F39" s="1694"/>
    </row>
    <row r="40" spans="2:6" ht="23.25" customHeight="1">
      <c r="B40" s="1688"/>
      <c r="C40" s="57" t="s">
        <v>355</v>
      </c>
      <c r="D40" s="58">
        <v>114800</v>
      </c>
      <c r="E40" s="59">
        <v>114800</v>
      </c>
      <c r="F40" s="1694"/>
    </row>
    <row r="41" spans="2:6" ht="23.25" customHeight="1">
      <c r="B41" s="1688"/>
      <c r="C41" s="57" t="s">
        <v>356</v>
      </c>
      <c r="D41" s="58">
        <v>124800</v>
      </c>
      <c r="E41" s="59">
        <v>124800</v>
      </c>
      <c r="F41" s="1694"/>
    </row>
    <row r="42" spans="2:6" ht="23.25" customHeight="1">
      <c r="B42" s="1688"/>
      <c r="C42" s="57" t="s">
        <v>357</v>
      </c>
      <c r="D42" s="58">
        <v>124800</v>
      </c>
      <c r="E42" s="59">
        <v>124800</v>
      </c>
      <c r="F42" s="1694"/>
    </row>
    <row r="43" spans="2:6" ht="23.25" customHeight="1">
      <c r="B43" s="1688"/>
      <c r="C43" s="57" t="s">
        <v>358</v>
      </c>
      <c r="D43" s="58">
        <v>134800</v>
      </c>
      <c r="E43" s="59">
        <v>134800</v>
      </c>
      <c r="F43" s="1694"/>
    </row>
    <row r="44" spans="2:6" ht="23.25" customHeight="1">
      <c r="B44" s="1688"/>
      <c r="C44" s="57" t="s">
        <v>359</v>
      </c>
      <c r="D44" s="78">
        <v>139800</v>
      </c>
      <c r="E44" s="79">
        <v>139800</v>
      </c>
      <c r="F44" s="1694"/>
    </row>
    <row r="45" spans="2:6" ht="23.25" customHeight="1" thickBot="1">
      <c r="B45" s="1688"/>
      <c r="C45" s="60" t="s">
        <v>360</v>
      </c>
      <c r="D45" s="69">
        <v>149800</v>
      </c>
      <c r="E45" s="62">
        <v>149800</v>
      </c>
      <c r="F45" s="1694"/>
    </row>
    <row r="46" spans="2:6" ht="23.25" customHeight="1" thickTop="1">
      <c r="B46" s="1690" t="s">
        <v>361</v>
      </c>
      <c r="C46" s="57" t="s">
        <v>362</v>
      </c>
      <c r="D46" s="80" t="s">
        <v>23</v>
      </c>
      <c r="E46" s="71">
        <v>329800</v>
      </c>
      <c r="F46" s="1694"/>
    </row>
    <row r="47" spans="2:6" ht="23.25" customHeight="1">
      <c r="B47" s="1688"/>
      <c r="C47" s="81" t="s">
        <v>363</v>
      </c>
      <c r="D47" s="82" t="s">
        <v>23</v>
      </c>
      <c r="E47" s="83">
        <v>335800</v>
      </c>
      <c r="F47" s="1694"/>
    </row>
    <row r="48" spans="2:6" ht="23.25" customHeight="1">
      <c r="B48" s="1688"/>
      <c r="C48" s="72" t="s">
        <v>364</v>
      </c>
      <c r="D48" s="84" t="s">
        <v>23</v>
      </c>
      <c r="E48" s="74">
        <v>259800</v>
      </c>
      <c r="F48" s="1694"/>
    </row>
    <row r="49" spans="2:6" ht="23.25" customHeight="1" thickBot="1">
      <c r="B49" s="1689"/>
      <c r="C49" s="75" t="s">
        <v>365</v>
      </c>
      <c r="D49" s="85" t="s">
        <v>23</v>
      </c>
      <c r="E49" s="77">
        <v>265800</v>
      </c>
      <c r="F49" s="1694"/>
    </row>
    <row r="50" spans="2:6" ht="23.25" customHeight="1" thickTop="1">
      <c r="B50" s="1690" t="s">
        <v>366</v>
      </c>
      <c r="C50" s="57" t="s">
        <v>367</v>
      </c>
      <c r="D50" s="58">
        <v>82800</v>
      </c>
      <c r="E50" s="59">
        <v>82800</v>
      </c>
      <c r="F50" s="1694"/>
    </row>
    <row r="51" spans="2:6" ht="23.25" customHeight="1">
      <c r="B51" s="1688"/>
      <c r="C51" s="86" t="s">
        <v>368</v>
      </c>
      <c r="D51" s="87" t="s">
        <v>23</v>
      </c>
      <c r="E51" s="79">
        <v>79800</v>
      </c>
      <c r="F51" s="1694"/>
    </row>
    <row r="52" spans="2:6" ht="23.25" customHeight="1">
      <c r="B52" s="1688"/>
      <c r="C52" s="88" t="s">
        <v>369</v>
      </c>
      <c r="D52" s="78">
        <v>98800</v>
      </c>
      <c r="E52" s="89">
        <v>98800</v>
      </c>
      <c r="F52" s="1694"/>
    </row>
    <row r="53" spans="2:6" ht="23.25" customHeight="1">
      <c r="B53" s="1688"/>
      <c r="C53" s="81" t="s">
        <v>370</v>
      </c>
      <c r="D53" s="90" t="s">
        <v>23</v>
      </c>
      <c r="E53" s="67">
        <v>109800</v>
      </c>
      <c r="F53" s="1694"/>
    </row>
    <row r="54" spans="2:6" ht="23.25" customHeight="1">
      <c r="B54" s="1688"/>
      <c r="C54" s="57" t="s">
        <v>371</v>
      </c>
      <c r="D54" s="58">
        <v>89800</v>
      </c>
      <c r="E54" s="59">
        <v>89800</v>
      </c>
      <c r="F54" s="1694"/>
    </row>
    <row r="55" spans="2:6" ht="23.25" customHeight="1">
      <c r="B55" s="1688"/>
      <c r="C55" s="57" t="s">
        <v>372</v>
      </c>
      <c r="D55" s="58">
        <v>95800</v>
      </c>
      <c r="E55" s="59">
        <v>95800</v>
      </c>
      <c r="F55" s="1694"/>
    </row>
    <row r="56" spans="2:6" ht="23.25" customHeight="1">
      <c r="B56" s="1688"/>
      <c r="C56" s="57" t="s">
        <v>373</v>
      </c>
      <c r="D56" s="58">
        <v>105800</v>
      </c>
      <c r="E56" s="59">
        <v>105800</v>
      </c>
      <c r="F56" s="1694"/>
    </row>
    <row r="57" spans="2:6" ht="23.25" customHeight="1" thickBot="1">
      <c r="B57" s="1689"/>
      <c r="C57" s="60" t="s">
        <v>374</v>
      </c>
      <c r="D57" s="61">
        <v>119800</v>
      </c>
      <c r="E57" s="62">
        <v>119800</v>
      </c>
      <c r="F57" s="1694"/>
    </row>
    <row r="58" spans="2:6" ht="23.25" customHeight="1" thickTop="1">
      <c r="B58" s="1690" t="s">
        <v>375</v>
      </c>
      <c r="C58" s="57" t="s">
        <v>376</v>
      </c>
      <c r="D58" s="91">
        <v>71586</v>
      </c>
      <c r="E58" s="92">
        <v>73800</v>
      </c>
      <c r="F58" s="1694"/>
    </row>
    <row r="59" spans="2:6" ht="23.25" customHeight="1">
      <c r="B59" s="1688"/>
      <c r="C59" s="93" t="s">
        <v>377</v>
      </c>
      <c r="D59" s="91">
        <v>79346</v>
      </c>
      <c r="E59" s="94">
        <v>81800</v>
      </c>
      <c r="F59" s="1694"/>
    </row>
    <row r="60" spans="2:6" ht="23.25" customHeight="1">
      <c r="B60" s="1688"/>
      <c r="C60" s="93" t="s">
        <v>378</v>
      </c>
      <c r="D60" s="91">
        <v>83226</v>
      </c>
      <c r="E60" s="94">
        <v>85800</v>
      </c>
      <c r="F60" s="1694"/>
    </row>
    <row r="61" spans="2:6" ht="23.25" customHeight="1">
      <c r="B61" s="1688"/>
      <c r="C61" s="93" t="s">
        <v>379</v>
      </c>
      <c r="D61" s="91">
        <v>86136</v>
      </c>
      <c r="E61" s="94">
        <v>88800</v>
      </c>
      <c r="F61" s="1694"/>
    </row>
    <row r="62" spans="2:6" ht="23.25" customHeight="1">
      <c r="B62" s="1688"/>
      <c r="C62" s="93" t="s">
        <v>380</v>
      </c>
      <c r="D62" s="91">
        <v>90986</v>
      </c>
      <c r="E62" s="92">
        <v>93800</v>
      </c>
      <c r="F62" s="1694"/>
    </row>
    <row r="63" spans="2:6" ht="23.25" customHeight="1" thickBot="1">
      <c r="B63" s="1689"/>
      <c r="C63" s="60" t="s">
        <v>381</v>
      </c>
      <c r="D63" s="95">
        <v>99716</v>
      </c>
      <c r="E63" s="96">
        <v>102800</v>
      </c>
      <c r="F63" s="1697"/>
    </row>
    <row r="64" spans="2:6" ht="26.25" customHeight="1" thickTop="1">
      <c r="B64" s="1166" t="s">
        <v>45</v>
      </c>
      <c r="C64" s="1166"/>
      <c r="D64" s="1166"/>
      <c r="E64" s="1166"/>
      <c r="F64" s="1166"/>
    </row>
  </sheetData>
  <mergeCells count="14">
    <mergeCell ref="B2:F2"/>
    <mergeCell ref="B3:F3"/>
    <mergeCell ref="B64:F64"/>
    <mergeCell ref="B5:B12"/>
    <mergeCell ref="B18:B22"/>
    <mergeCell ref="B23:B29"/>
    <mergeCell ref="B30:B34"/>
    <mergeCell ref="B35:B38"/>
    <mergeCell ref="B39:B45"/>
    <mergeCell ref="B46:B49"/>
    <mergeCell ref="B50:B57"/>
    <mergeCell ref="B58:B63"/>
    <mergeCell ref="F5:F63"/>
    <mergeCell ref="B13:B17"/>
  </mergeCells>
  <phoneticPr fontId="101" type="noConversion"/>
  <pageMargins left="0.23958333333333301" right="0.25" top="0.43958333333333299" bottom="0.45972222222222198" header="0.25" footer="0.209722222222222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9"/>
  <sheetViews>
    <sheetView workbookViewId="0">
      <pane activePane="bottomRight" state="frozen"/>
      <selection activeCell="A99" sqref="A99"/>
    </sheetView>
  </sheetViews>
  <sheetFormatPr defaultColWidth="8" defaultRowHeight="14.25"/>
  <cols>
    <col min="1" max="1" width="1" customWidth="1"/>
    <col min="2" max="2" width="13.25" customWidth="1"/>
    <col min="3" max="3" width="44.75" customWidth="1"/>
    <col min="4" max="5" width="11.125" customWidth="1"/>
    <col min="6" max="6" width="13.625" customWidth="1"/>
  </cols>
  <sheetData>
    <row r="1" spans="2:6" ht="33" customHeight="1">
      <c r="B1" s="1659" t="s">
        <v>382</v>
      </c>
      <c r="C1" s="1659"/>
      <c r="D1" s="1659"/>
      <c r="E1" s="1659"/>
      <c r="F1" s="1659"/>
    </row>
    <row r="2" spans="2:6" ht="17.25">
      <c r="B2" s="1713" t="s">
        <v>383</v>
      </c>
      <c r="C2" s="1713"/>
      <c r="D2" s="1713"/>
      <c r="E2" s="1713"/>
      <c r="F2" s="1713"/>
    </row>
    <row r="3" spans="2:6" ht="23.25" customHeight="1">
      <c r="B3" s="2" t="s">
        <v>29</v>
      </c>
      <c r="C3" s="3" t="s">
        <v>48</v>
      </c>
      <c r="D3" s="4" t="s">
        <v>31</v>
      </c>
      <c r="E3" s="5" t="s">
        <v>37</v>
      </c>
      <c r="F3" s="6" t="s">
        <v>49</v>
      </c>
    </row>
    <row r="4" spans="2:6" ht="23.25" customHeight="1">
      <c r="B4" s="1715" t="s">
        <v>384</v>
      </c>
      <c r="C4" s="7" t="s">
        <v>385</v>
      </c>
      <c r="D4" s="8">
        <v>143110.5</v>
      </c>
      <c r="E4" s="9">
        <v>159900</v>
      </c>
      <c r="F4" s="1633" t="s">
        <v>386</v>
      </c>
    </row>
    <row r="5" spans="2:6" ht="23.25" customHeight="1">
      <c r="B5" s="1716"/>
      <c r="C5" s="10" t="s">
        <v>387</v>
      </c>
      <c r="D5" s="11">
        <v>147585.5</v>
      </c>
      <c r="E5" s="12">
        <v>164900</v>
      </c>
      <c r="F5" s="1636"/>
    </row>
    <row r="6" spans="2:6" ht="23.25" customHeight="1">
      <c r="B6" s="1716"/>
      <c r="C6" s="10" t="s">
        <v>388</v>
      </c>
      <c r="D6" s="11">
        <v>150270.5</v>
      </c>
      <c r="E6" s="12">
        <v>167900</v>
      </c>
      <c r="F6" s="1636"/>
    </row>
    <row r="7" spans="2:6" ht="23.25" customHeight="1">
      <c r="B7" s="1716"/>
      <c r="C7" s="10" t="s">
        <v>389</v>
      </c>
      <c r="D7" s="11">
        <v>156535.5</v>
      </c>
      <c r="E7" s="12">
        <v>174900</v>
      </c>
      <c r="F7" s="1636"/>
    </row>
    <row r="8" spans="2:6" ht="23.25" customHeight="1">
      <c r="B8" s="1716"/>
      <c r="C8" s="10" t="s">
        <v>390</v>
      </c>
      <c r="D8" s="11">
        <v>159220.5</v>
      </c>
      <c r="E8" s="12">
        <v>177900</v>
      </c>
      <c r="F8" s="1636"/>
    </row>
    <row r="9" spans="2:6" ht="23.25" customHeight="1">
      <c r="B9" s="1716"/>
      <c r="C9" s="10" t="s">
        <v>391</v>
      </c>
      <c r="D9" s="11">
        <v>161905.5</v>
      </c>
      <c r="E9" s="12">
        <v>180900</v>
      </c>
      <c r="F9" s="1636"/>
    </row>
    <row r="10" spans="2:6" ht="23.25" customHeight="1">
      <c r="B10" s="1716"/>
      <c r="C10" s="10" t="s">
        <v>392</v>
      </c>
      <c r="D10" s="11">
        <v>160115.5</v>
      </c>
      <c r="E10" s="12">
        <v>178900</v>
      </c>
      <c r="F10" s="1636"/>
    </row>
    <row r="11" spans="2:6" ht="23.25" customHeight="1">
      <c r="B11" s="1716"/>
      <c r="C11" s="10" t="s">
        <v>393</v>
      </c>
      <c r="D11" s="11">
        <v>163695.5</v>
      </c>
      <c r="E11" s="12">
        <v>182900</v>
      </c>
      <c r="F11" s="1636"/>
    </row>
    <row r="12" spans="2:6" ht="23.25" customHeight="1">
      <c r="B12" s="1716"/>
      <c r="C12" s="10" t="s">
        <v>394</v>
      </c>
      <c r="D12" s="11">
        <v>158325.5</v>
      </c>
      <c r="E12" s="12">
        <v>176900</v>
      </c>
      <c r="F12" s="1636"/>
    </row>
    <row r="13" spans="2:6" ht="23.25" customHeight="1">
      <c r="B13" s="1716"/>
      <c r="C13" s="10" t="s">
        <v>395</v>
      </c>
      <c r="D13" s="11">
        <v>157878</v>
      </c>
      <c r="E13" s="12">
        <v>176400</v>
      </c>
      <c r="F13" s="1636"/>
    </row>
    <row r="14" spans="2:6" ht="23.25" customHeight="1">
      <c r="B14" s="1716"/>
      <c r="C14" s="10" t="s">
        <v>396</v>
      </c>
      <c r="D14" s="11">
        <v>167275.5</v>
      </c>
      <c r="E14" s="12">
        <v>186900</v>
      </c>
      <c r="F14" s="1636"/>
    </row>
    <row r="15" spans="2:6" ht="23.25" customHeight="1">
      <c r="B15" s="1716"/>
      <c r="C15" s="10" t="s">
        <v>397</v>
      </c>
      <c r="D15" s="11">
        <v>152060.5</v>
      </c>
      <c r="E15" s="12">
        <v>169900</v>
      </c>
      <c r="F15" s="1636"/>
    </row>
    <row r="16" spans="2:6" ht="23.25" customHeight="1">
      <c r="B16" s="1716"/>
      <c r="C16" s="10" t="s">
        <v>398</v>
      </c>
      <c r="D16" s="11">
        <v>154745.5</v>
      </c>
      <c r="E16" s="12">
        <v>172900</v>
      </c>
      <c r="F16" s="1636"/>
    </row>
    <row r="17" spans="2:6" ht="23.25" customHeight="1">
      <c r="B17" s="1716"/>
      <c r="C17" s="10" t="s">
        <v>399</v>
      </c>
      <c r="D17" s="11">
        <v>161010.5</v>
      </c>
      <c r="E17" s="12">
        <v>179900</v>
      </c>
      <c r="F17" s="1636"/>
    </row>
    <row r="18" spans="2:6" ht="23.25" customHeight="1">
      <c r="B18" s="1716"/>
      <c r="C18" s="10" t="s">
        <v>400</v>
      </c>
      <c r="D18" s="11">
        <v>163695.5</v>
      </c>
      <c r="E18" s="12">
        <v>182900</v>
      </c>
      <c r="F18" s="1636"/>
    </row>
    <row r="19" spans="2:6" ht="23.25" customHeight="1">
      <c r="B19" s="1716"/>
      <c r="C19" s="10" t="s">
        <v>401</v>
      </c>
      <c r="D19" s="11">
        <v>164590.5</v>
      </c>
      <c r="E19" s="12">
        <v>183900</v>
      </c>
      <c r="F19" s="1636"/>
    </row>
    <row r="20" spans="2:6" ht="23.25" customHeight="1">
      <c r="B20" s="1716"/>
      <c r="C20" s="10" t="s">
        <v>402</v>
      </c>
      <c r="D20" s="11">
        <v>168170.5</v>
      </c>
      <c r="E20" s="12">
        <v>187900</v>
      </c>
      <c r="F20" s="1636"/>
    </row>
    <row r="21" spans="2:6" ht="23.25" customHeight="1">
      <c r="B21" s="1716"/>
      <c r="C21" s="10" t="s">
        <v>403</v>
      </c>
      <c r="D21" s="11">
        <v>162800.5</v>
      </c>
      <c r="E21" s="12">
        <v>181900</v>
      </c>
      <c r="F21" s="1636"/>
    </row>
    <row r="22" spans="2:6" ht="23.25" customHeight="1">
      <c r="B22" s="1716"/>
      <c r="C22" s="10" t="s">
        <v>404</v>
      </c>
      <c r="D22" s="11">
        <v>162353</v>
      </c>
      <c r="E22" s="12">
        <v>181400</v>
      </c>
      <c r="F22" s="1636"/>
    </row>
    <row r="23" spans="2:6" ht="23.25" customHeight="1">
      <c r="B23" s="1716"/>
      <c r="C23" s="10" t="s">
        <v>405</v>
      </c>
      <c r="D23" s="11">
        <v>171750.5</v>
      </c>
      <c r="E23" s="12">
        <v>191900</v>
      </c>
      <c r="F23" s="1636"/>
    </row>
    <row r="24" spans="2:6" ht="23.25" customHeight="1">
      <c r="B24" s="1716"/>
      <c r="C24" s="10" t="s">
        <v>406</v>
      </c>
      <c r="D24" s="11">
        <v>176225.5</v>
      </c>
      <c r="E24" s="12">
        <v>196900</v>
      </c>
      <c r="F24" s="1636"/>
    </row>
    <row r="25" spans="2:6" ht="23.25" customHeight="1">
      <c r="B25" s="1716"/>
      <c r="C25" s="10" t="s">
        <v>407</v>
      </c>
      <c r="D25" s="11">
        <v>177568</v>
      </c>
      <c r="E25" s="12">
        <v>198400</v>
      </c>
      <c r="F25" s="1636"/>
    </row>
    <row r="26" spans="2:6" ht="23.25" customHeight="1">
      <c r="B26" s="1716"/>
      <c r="C26" s="10" t="s">
        <v>408</v>
      </c>
      <c r="D26" s="11">
        <v>178015.5</v>
      </c>
      <c r="E26" s="12">
        <v>198900</v>
      </c>
      <c r="F26" s="1636"/>
    </row>
    <row r="27" spans="2:6" ht="23.25" customHeight="1">
      <c r="B27" s="1716"/>
      <c r="C27" s="10" t="s">
        <v>409</v>
      </c>
      <c r="D27" s="11">
        <v>193230.5</v>
      </c>
      <c r="E27" s="12">
        <v>215900</v>
      </c>
      <c r="F27" s="1636"/>
    </row>
    <row r="28" spans="2:6" ht="23.25" customHeight="1">
      <c r="B28" s="1716"/>
      <c r="C28" s="10" t="s">
        <v>410</v>
      </c>
      <c r="D28" s="11">
        <v>195915.5</v>
      </c>
      <c r="E28" s="12">
        <v>218900</v>
      </c>
      <c r="F28" s="1636"/>
    </row>
    <row r="29" spans="2:6" ht="23.25" customHeight="1">
      <c r="B29" s="1716"/>
      <c r="C29" s="10" t="s">
        <v>411</v>
      </c>
      <c r="D29" s="11">
        <v>214710.5</v>
      </c>
      <c r="E29" s="12">
        <v>239900</v>
      </c>
      <c r="F29" s="1636"/>
    </row>
    <row r="30" spans="2:6" ht="23.25" customHeight="1">
      <c r="B30" s="1716"/>
      <c r="C30" s="13" t="s">
        <v>412</v>
      </c>
      <c r="D30" s="14">
        <v>219185.5</v>
      </c>
      <c r="E30" s="15">
        <v>244900</v>
      </c>
      <c r="F30" s="1636"/>
    </row>
    <row r="31" spans="2:6" ht="35.25" customHeight="1">
      <c r="B31" s="1717"/>
      <c r="C31" s="1700" t="s">
        <v>413</v>
      </c>
      <c r="D31" s="1701"/>
      <c r="E31" s="1701"/>
      <c r="F31" s="1636"/>
    </row>
    <row r="32" spans="2:6" ht="23.25" customHeight="1">
      <c r="B32" s="1550" t="s">
        <v>414</v>
      </c>
      <c r="C32" s="16" t="s">
        <v>415</v>
      </c>
      <c r="D32" s="17">
        <v>110330</v>
      </c>
      <c r="E32" s="18">
        <v>129800</v>
      </c>
      <c r="F32" s="1636"/>
    </row>
    <row r="33" spans="2:6" ht="23.25" customHeight="1">
      <c r="B33" s="1550"/>
      <c r="C33" s="19" t="s">
        <v>416</v>
      </c>
      <c r="D33" s="20">
        <v>127330</v>
      </c>
      <c r="E33" s="21">
        <v>149800</v>
      </c>
      <c r="F33" s="1636"/>
    </row>
    <row r="34" spans="2:6" ht="23.25" customHeight="1">
      <c r="B34" s="1550"/>
      <c r="C34" s="19" t="s">
        <v>417</v>
      </c>
      <c r="D34" s="20">
        <v>135830</v>
      </c>
      <c r="E34" s="21">
        <v>159800</v>
      </c>
      <c r="F34" s="1636"/>
    </row>
    <row r="35" spans="2:6" ht="23.25" customHeight="1">
      <c r="B35" s="1550"/>
      <c r="C35" s="19" t="s">
        <v>418</v>
      </c>
      <c r="D35" s="22">
        <v>135830</v>
      </c>
      <c r="E35" s="23">
        <v>159800</v>
      </c>
      <c r="F35" s="1636"/>
    </row>
    <row r="36" spans="2:6" ht="23.25" customHeight="1">
      <c r="B36" s="1550"/>
      <c r="C36" s="19" t="s">
        <v>419</v>
      </c>
      <c r="D36" s="24">
        <v>144330</v>
      </c>
      <c r="E36" s="25">
        <v>169800</v>
      </c>
      <c r="F36" s="1636"/>
    </row>
    <row r="37" spans="2:6" ht="35.25" customHeight="1">
      <c r="B37" s="1550"/>
      <c r="C37" s="1714" t="s">
        <v>420</v>
      </c>
      <c r="D37" s="1701"/>
      <c r="E37" s="1701"/>
      <c r="F37" s="1636"/>
    </row>
    <row r="38" spans="2:6" ht="23.25" customHeight="1">
      <c r="B38" s="1550" t="s">
        <v>421</v>
      </c>
      <c r="C38" s="16" t="s">
        <v>422</v>
      </c>
      <c r="D38" s="26">
        <v>195576</v>
      </c>
      <c r="E38" s="27">
        <v>224800</v>
      </c>
      <c r="F38" s="1636"/>
    </row>
    <row r="39" spans="2:6" ht="23.25" customHeight="1">
      <c r="B39" s="1554"/>
      <c r="C39" s="28" t="s">
        <v>423</v>
      </c>
      <c r="D39" s="29">
        <v>208626</v>
      </c>
      <c r="E39" s="30">
        <v>239800</v>
      </c>
      <c r="F39" s="1636"/>
    </row>
    <row r="40" spans="2:6" ht="23.25" customHeight="1">
      <c r="B40" s="1554"/>
      <c r="C40" s="28" t="s">
        <v>424</v>
      </c>
      <c r="D40" s="29">
        <v>218218</v>
      </c>
      <c r="E40" s="30">
        <v>239800</v>
      </c>
      <c r="F40" s="1636"/>
    </row>
    <row r="41" spans="2:6" ht="23.25" customHeight="1">
      <c r="B41" s="1554"/>
      <c r="C41" s="31" t="s">
        <v>425</v>
      </c>
      <c r="D41" s="29">
        <v>221858</v>
      </c>
      <c r="E41" s="30">
        <v>243800</v>
      </c>
      <c r="F41" s="1636"/>
    </row>
    <row r="42" spans="2:6" ht="23.25" customHeight="1">
      <c r="B42" s="1554"/>
      <c r="C42" s="31" t="s">
        <v>426</v>
      </c>
      <c r="D42" s="29">
        <v>227318</v>
      </c>
      <c r="E42" s="30">
        <v>249800</v>
      </c>
      <c r="F42" s="1636"/>
    </row>
    <row r="43" spans="2:6" ht="23.25" customHeight="1">
      <c r="B43" s="1554"/>
      <c r="C43" s="31" t="s">
        <v>427</v>
      </c>
      <c r="D43" s="11">
        <v>230958</v>
      </c>
      <c r="E43" s="30">
        <v>253800</v>
      </c>
      <c r="F43" s="1636"/>
    </row>
    <row r="44" spans="2:6" ht="23.25" customHeight="1">
      <c r="B44" s="1554"/>
      <c r="C44" s="31" t="s">
        <v>428</v>
      </c>
      <c r="D44" s="11">
        <v>263718</v>
      </c>
      <c r="E44" s="30">
        <v>289800</v>
      </c>
      <c r="F44" s="1636"/>
    </row>
    <row r="45" spans="2:6" ht="23.25" customHeight="1">
      <c r="B45" s="1554"/>
      <c r="C45" s="31" t="s">
        <v>429</v>
      </c>
      <c r="D45" s="11">
        <v>267358</v>
      </c>
      <c r="E45" s="30">
        <v>293800</v>
      </c>
      <c r="F45" s="1636"/>
    </row>
    <row r="46" spans="2:6" ht="30" customHeight="1">
      <c r="B46" s="1554"/>
      <c r="C46" s="31" t="s">
        <v>430</v>
      </c>
      <c r="D46" s="11">
        <v>270998</v>
      </c>
      <c r="E46" s="30">
        <v>297800</v>
      </c>
      <c r="F46" s="1636"/>
    </row>
    <row r="47" spans="2:6" ht="30" customHeight="1">
      <c r="B47" s="1554"/>
      <c r="C47" s="31" t="s">
        <v>431</v>
      </c>
      <c r="D47" s="11">
        <v>274638</v>
      </c>
      <c r="E47" s="30">
        <v>301800</v>
      </c>
      <c r="F47" s="1636"/>
    </row>
    <row r="48" spans="2:6" s="1" customFormat="1" ht="35.25" customHeight="1">
      <c r="B48" s="1549"/>
      <c r="C48" s="1700" t="s">
        <v>432</v>
      </c>
      <c r="D48" s="1701"/>
      <c r="E48" s="1701"/>
      <c r="F48" s="1636"/>
    </row>
    <row r="49" spans="2:6" ht="23.25" customHeight="1">
      <c r="B49" s="1556" t="s">
        <v>433</v>
      </c>
      <c r="C49" s="32" t="s">
        <v>434</v>
      </c>
      <c r="D49" s="33">
        <v>104825</v>
      </c>
      <c r="E49" s="34">
        <v>119800</v>
      </c>
      <c r="F49" s="1636"/>
    </row>
    <row r="50" spans="2:6" ht="23.25" customHeight="1">
      <c r="B50" s="1704"/>
      <c r="C50" s="35" t="s">
        <v>435</v>
      </c>
      <c r="D50" s="11">
        <v>106662.5</v>
      </c>
      <c r="E50" s="12">
        <v>121900</v>
      </c>
      <c r="F50" s="1636"/>
    </row>
    <row r="51" spans="2:6" ht="23.25" customHeight="1">
      <c r="B51" s="1704"/>
      <c r="C51" s="35" t="s">
        <v>436</v>
      </c>
      <c r="D51" s="11">
        <v>117075</v>
      </c>
      <c r="E51" s="12">
        <v>133800</v>
      </c>
      <c r="F51" s="1636"/>
    </row>
    <row r="52" spans="2:6" ht="23.25" customHeight="1">
      <c r="B52" s="1704"/>
      <c r="C52" s="35" t="s">
        <v>437</v>
      </c>
      <c r="D52" s="11">
        <v>118912.5</v>
      </c>
      <c r="E52" s="12">
        <v>135900</v>
      </c>
      <c r="F52" s="1636"/>
    </row>
    <row r="53" spans="2:6" ht="23.25" customHeight="1">
      <c r="B53" s="1704"/>
      <c r="C53" s="36" t="s">
        <v>438</v>
      </c>
      <c r="D53" s="37">
        <v>121450</v>
      </c>
      <c r="E53" s="38">
        <v>138800</v>
      </c>
      <c r="F53" s="1636"/>
    </row>
    <row r="54" spans="2:6" ht="23.25" customHeight="1">
      <c r="B54" s="1704"/>
      <c r="C54" s="35" t="s">
        <v>439</v>
      </c>
      <c r="D54" s="11">
        <v>124950</v>
      </c>
      <c r="E54" s="12">
        <v>142800</v>
      </c>
      <c r="F54" s="1636"/>
    </row>
    <row r="55" spans="2:6" ht="23.25" customHeight="1">
      <c r="B55" s="1704"/>
      <c r="C55" s="35" t="s">
        <v>440</v>
      </c>
      <c r="D55" s="11">
        <v>126700</v>
      </c>
      <c r="E55" s="12">
        <v>144800</v>
      </c>
      <c r="F55" s="1636"/>
    </row>
    <row r="56" spans="2:6" ht="23.25" customHeight="1">
      <c r="B56" s="1704"/>
      <c r="C56" s="35" t="s">
        <v>441</v>
      </c>
      <c r="D56" s="11">
        <v>137200</v>
      </c>
      <c r="E56" s="12">
        <v>156800</v>
      </c>
      <c r="F56" s="1636"/>
    </row>
    <row r="57" spans="2:6" ht="23.25" customHeight="1">
      <c r="B57" s="1704"/>
      <c r="C57" s="39" t="s">
        <v>442</v>
      </c>
      <c r="D57" s="11">
        <v>139825</v>
      </c>
      <c r="E57" s="12">
        <v>159800</v>
      </c>
      <c r="F57" s="1636"/>
    </row>
    <row r="58" spans="2:6" ht="23.25" customHeight="1">
      <c r="B58" s="1704"/>
      <c r="C58" s="35" t="s">
        <v>443</v>
      </c>
      <c r="D58" s="11">
        <v>145950</v>
      </c>
      <c r="E58" s="12">
        <v>166800</v>
      </c>
      <c r="F58" s="1636"/>
    </row>
    <row r="59" spans="2:6" ht="23.25" customHeight="1">
      <c r="B59" s="1704"/>
      <c r="C59" s="39" t="s">
        <v>444</v>
      </c>
      <c r="D59" s="11">
        <v>148575</v>
      </c>
      <c r="E59" s="12">
        <v>169800</v>
      </c>
      <c r="F59" s="1636"/>
    </row>
    <row r="60" spans="2:6" ht="23.25" customHeight="1">
      <c r="B60" s="1704"/>
      <c r="C60" s="39" t="s">
        <v>445</v>
      </c>
      <c r="D60" s="11">
        <v>163450</v>
      </c>
      <c r="E60" s="12">
        <v>186800</v>
      </c>
      <c r="F60" s="1636"/>
    </row>
    <row r="61" spans="2:6" ht="23.25" customHeight="1">
      <c r="B61" s="1704"/>
      <c r="C61" s="36" t="s">
        <v>446</v>
      </c>
      <c r="D61" s="37">
        <v>136325</v>
      </c>
      <c r="E61" s="38">
        <v>155800</v>
      </c>
      <c r="F61" s="1636"/>
    </row>
    <row r="62" spans="2:6" ht="23.25" customHeight="1">
      <c r="B62" s="1704"/>
      <c r="C62" s="36" t="s">
        <v>447</v>
      </c>
      <c r="D62" s="37">
        <v>148575</v>
      </c>
      <c r="E62" s="38">
        <v>169800</v>
      </c>
      <c r="F62" s="1636"/>
    </row>
    <row r="63" spans="2:6" ht="49.5" customHeight="1">
      <c r="B63" s="1705"/>
      <c r="C63" s="1700" t="s">
        <v>448</v>
      </c>
      <c r="D63" s="1701"/>
      <c r="E63" s="1701"/>
      <c r="F63" s="1636"/>
    </row>
    <row r="64" spans="2:6" ht="23.25" customHeight="1">
      <c r="B64" s="1706" t="s">
        <v>449</v>
      </c>
      <c r="C64" s="40" t="s">
        <v>450</v>
      </c>
      <c r="D64" s="8">
        <v>125832</v>
      </c>
      <c r="E64" s="9">
        <v>149800</v>
      </c>
      <c r="F64" s="1636"/>
    </row>
    <row r="65" spans="2:6" ht="23.25" customHeight="1">
      <c r="B65" s="1707"/>
      <c r="C65" s="41" t="s">
        <v>451</v>
      </c>
      <c r="D65" s="11">
        <v>137592</v>
      </c>
      <c r="E65" s="12">
        <v>163800</v>
      </c>
      <c r="F65" s="1636"/>
    </row>
    <row r="66" spans="2:6" ht="23.25" customHeight="1">
      <c r="B66" s="1707"/>
      <c r="C66" s="41" t="s">
        <v>389</v>
      </c>
      <c r="D66" s="11">
        <v>148512</v>
      </c>
      <c r="E66" s="12">
        <v>176800</v>
      </c>
      <c r="F66" s="1636"/>
    </row>
    <row r="67" spans="2:6" ht="23.25" customHeight="1">
      <c r="B67" s="1707"/>
      <c r="C67" s="41" t="s">
        <v>452</v>
      </c>
      <c r="D67" s="11">
        <v>155232</v>
      </c>
      <c r="E67" s="12">
        <v>184800</v>
      </c>
      <c r="F67" s="1636"/>
    </row>
    <row r="68" spans="2:6" ht="23.25" customHeight="1">
      <c r="B68" s="1707"/>
      <c r="C68" s="41" t="s">
        <v>453</v>
      </c>
      <c r="D68" s="11">
        <v>151872</v>
      </c>
      <c r="E68" s="12">
        <v>180800</v>
      </c>
      <c r="F68" s="1636"/>
    </row>
    <row r="69" spans="2:6" ht="23.25" customHeight="1">
      <c r="B69" s="1707"/>
      <c r="C69" s="41" t="s">
        <v>454</v>
      </c>
      <c r="D69" s="11">
        <v>151032</v>
      </c>
      <c r="E69" s="12">
        <v>179800</v>
      </c>
      <c r="F69" s="1636"/>
    </row>
    <row r="70" spans="2:6" ht="23.25" customHeight="1">
      <c r="B70" s="1707"/>
      <c r="C70" s="41" t="s">
        <v>455</v>
      </c>
      <c r="D70" s="11">
        <v>149772</v>
      </c>
      <c r="E70" s="12">
        <v>178300</v>
      </c>
      <c r="F70" s="1636"/>
    </row>
    <row r="71" spans="2:6" ht="23.25" customHeight="1">
      <c r="B71" s="1707"/>
      <c r="C71" s="41" t="s">
        <v>456</v>
      </c>
      <c r="D71" s="11">
        <v>169512</v>
      </c>
      <c r="E71" s="12">
        <v>201800</v>
      </c>
      <c r="F71" s="1636"/>
    </row>
    <row r="72" spans="2:6" ht="23.25" customHeight="1">
      <c r="B72" s="1707"/>
      <c r="C72" s="41" t="s">
        <v>457</v>
      </c>
      <c r="D72" s="11">
        <v>164472</v>
      </c>
      <c r="E72" s="12">
        <v>195800</v>
      </c>
      <c r="F72" s="1636"/>
    </row>
    <row r="73" spans="2:6" ht="24" customHeight="1">
      <c r="B73" s="1707"/>
      <c r="C73" s="41" t="s">
        <v>458</v>
      </c>
      <c r="D73" s="11">
        <v>169248</v>
      </c>
      <c r="E73" s="12">
        <v>196800</v>
      </c>
      <c r="F73" s="1636"/>
    </row>
    <row r="74" spans="2:6" ht="23.25" customHeight="1">
      <c r="B74" s="1707"/>
      <c r="C74" s="41" t="s">
        <v>459</v>
      </c>
      <c r="D74" s="11">
        <v>173548</v>
      </c>
      <c r="E74" s="12">
        <v>201800</v>
      </c>
      <c r="F74" s="1636"/>
    </row>
    <row r="75" spans="2:6" ht="23.25" customHeight="1">
      <c r="B75" s="1707"/>
      <c r="C75" s="41" t="s">
        <v>460</v>
      </c>
      <c r="D75" s="11">
        <v>191608</v>
      </c>
      <c r="E75" s="12">
        <v>222800</v>
      </c>
      <c r="F75" s="1636"/>
    </row>
    <row r="76" spans="2:6" ht="23.25" customHeight="1">
      <c r="B76" s="1707"/>
      <c r="C76" s="42" t="s">
        <v>461</v>
      </c>
      <c r="D76" s="43">
        <v>194188</v>
      </c>
      <c r="E76" s="44">
        <v>225800</v>
      </c>
      <c r="F76" s="1636"/>
    </row>
    <row r="77" spans="2:6" s="1" customFormat="1" ht="35.25" customHeight="1">
      <c r="B77" s="1708"/>
      <c r="C77" s="1700" t="s">
        <v>462</v>
      </c>
      <c r="D77" s="1701"/>
      <c r="E77" s="1701"/>
      <c r="F77" s="1636"/>
    </row>
    <row r="78" spans="2:6" ht="23.25" customHeight="1">
      <c r="B78" s="1709" t="s">
        <v>463</v>
      </c>
      <c r="C78" s="45" t="s">
        <v>443</v>
      </c>
      <c r="D78" s="46">
        <v>150328</v>
      </c>
      <c r="E78" s="47">
        <v>174800</v>
      </c>
      <c r="F78" s="1636"/>
    </row>
    <row r="79" spans="2:6" ht="23.25" customHeight="1">
      <c r="B79" s="1709"/>
      <c r="C79" s="41" t="s">
        <v>464</v>
      </c>
      <c r="D79" s="11">
        <v>153768</v>
      </c>
      <c r="E79" s="12">
        <v>178800</v>
      </c>
      <c r="F79" s="1636"/>
    </row>
    <row r="80" spans="2:6" ht="23.25" customHeight="1">
      <c r="B80" s="1709"/>
      <c r="C80" s="41" t="s">
        <v>465</v>
      </c>
      <c r="D80" s="11">
        <v>152048</v>
      </c>
      <c r="E80" s="12">
        <v>176800</v>
      </c>
      <c r="F80" s="1636"/>
    </row>
    <row r="81" spans="2:6" ht="23.25" customHeight="1">
      <c r="B81" s="1709"/>
      <c r="C81" s="41" t="s">
        <v>466</v>
      </c>
      <c r="D81" s="11">
        <v>155488</v>
      </c>
      <c r="E81" s="12">
        <v>180800</v>
      </c>
      <c r="F81" s="1636"/>
    </row>
    <row r="82" spans="2:6" ht="23.25" customHeight="1">
      <c r="B82" s="1709"/>
      <c r="C82" s="48" t="s">
        <v>467</v>
      </c>
      <c r="D82" s="11">
        <v>154628</v>
      </c>
      <c r="E82" s="12">
        <v>179800</v>
      </c>
      <c r="F82" s="1636"/>
    </row>
    <row r="83" spans="2:6" ht="23.25" customHeight="1">
      <c r="B83" s="1709"/>
      <c r="C83" s="48" t="s">
        <v>468</v>
      </c>
      <c r="D83" s="11">
        <v>160648</v>
      </c>
      <c r="E83" s="12">
        <v>186800</v>
      </c>
      <c r="F83" s="1636"/>
    </row>
    <row r="84" spans="2:6" ht="23.25" customHeight="1">
      <c r="B84" s="1709"/>
      <c r="C84" s="48" t="s">
        <v>446</v>
      </c>
      <c r="D84" s="11">
        <v>167528</v>
      </c>
      <c r="E84" s="12">
        <v>194800</v>
      </c>
      <c r="F84" s="1636"/>
    </row>
    <row r="85" spans="2:6" ht="23.25" customHeight="1">
      <c r="B85" s="1709"/>
      <c r="C85" s="48" t="s">
        <v>469</v>
      </c>
      <c r="D85" s="11">
        <v>170968</v>
      </c>
      <c r="E85" s="12">
        <v>198800</v>
      </c>
      <c r="F85" s="1636"/>
    </row>
    <row r="86" spans="2:6" ht="23.25" customHeight="1">
      <c r="B86" s="1709"/>
      <c r="C86" s="48" t="s">
        <v>470</v>
      </c>
      <c r="D86" s="11">
        <v>168818</v>
      </c>
      <c r="E86" s="12">
        <v>196300</v>
      </c>
      <c r="F86" s="1636"/>
    </row>
    <row r="87" spans="2:6" ht="23.25" customHeight="1">
      <c r="B87" s="1709"/>
      <c r="C87" s="48" t="s">
        <v>471</v>
      </c>
      <c r="D87" s="11">
        <v>172258</v>
      </c>
      <c r="E87" s="12">
        <v>200300</v>
      </c>
      <c r="F87" s="1636"/>
    </row>
    <row r="88" spans="2:6" ht="23.25" customHeight="1">
      <c r="B88" s="1709"/>
      <c r="C88" s="48" t="s">
        <v>472</v>
      </c>
      <c r="D88" s="11">
        <v>178708</v>
      </c>
      <c r="E88" s="12">
        <v>207800</v>
      </c>
      <c r="F88" s="1636"/>
    </row>
    <row r="89" spans="2:6" ht="23.25" customHeight="1">
      <c r="B89" s="1709"/>
      <c r="C89" s="48" t="s">
        <v>447</v>
      </c>
      <c r="D89" s="11">
        <v>187308</v>
      </c>
      <c r="E89" s="12">
        <v>217800</v>
      </c>
      <c r="F89" s="1636"/>
    </row>
    <row r="90" spans="2:6" ht="23.25" customHeight="1">
      <c r="B90" s="1709"/>
      <c r="C90" s="48" t="s">
        <v>473</v>
      </c>
      <c r="D90" s="11">
        <v>200208</v>
      </c>
      <c r="E90" s="12">
        <v>232800</v>
      </c>
      <c r="F90" s="1636"/>
    </row>
    <row r="91" spans="2:6" ht="23.25" customHeight="1">
      <c r="B91" s="1709"/>
      <c r="C91" s="41" t="s">
        <v>474</v>
      </c>
      <c r="D91" s="11">
        <v>187308</v>
      </c>
      <c r="E91" s="12">
        <v>217800</v>
      </c>
      <c r="F91" s="1636"/>
    </row>
    <row r="92" spans="2:6" ht="23.25" customHeight="1">
      <c r="B92" s="1709"/>
      <c r="C92" s="41" t="s">
        <v>475</v>
      </c>
      <c r="D92" s="11">
        <v>195908</v>
      </c>
      <c r="E92" s="12">
        <v>227800</v>
      </c>
      <c r="F92" s="1636"/>
    </row>
    <row r="93" spans="2:6" ht="23.25" customHeight="1">
      <c r="B93" s="1709"/>
      <c r="C93" s="41" t="s">
        <v>476</v>
      </c>
      <c r="D93" s="11">
        <v>214828</v>
      </c>
      <c r="E93" s="12">
        <v>249800</v>
      </c>
      <c r="F93" s="1636"/>
    </row>
    <row r="94" spans="2:6" ht="43.5" customHeight="1">
      <c r="B94" s="1578"/>
      <c r="C94" s="1700" t="s">
        <v>477</v>
      </c>
      <c r="D94" s="1701"/>
      <c r="E94" s="1701"/>
      <c r="F94" s="1636"/>
    </row>
    <row r="95" spans="2:6" ht="23.25" customHeight="1">
      <c r="B95" s="1710" t="s">
        <v>478</v>
      </c>
      <c r="C95" s="36" t="s">
        <v>479</v>
      </c>
      <c r="D95" s="37">
        <v>197628</v>
      </c>
      <c r="E95" s="49">
        <v>229800</v>
      </c>
      <c r="F95" s="1636"/>
    </row>
    <row r="96" spans="2:6" ht="23.25" customHeight="1">
      <c r="B96" s="1711"/>
      <c r="C96" s="36" t="s">
        <v>480</v>
      </c>
      <c r="D96" s="37">
        <v>214828</v>
      </c>
      <c r="E96" s="50">
        <v>249800</v>
      </c>
      <c r="F96" s="1636"/>
    </row>
    <row r="97" spans="2:6" ht="23.25" customHeight="1">
      <c r="B97" s="1711"/>
      <c r="C97" s="36" t="s">
        <v>481</v>
      </c>
      <c r="D97" s="37">
        <v>223428</v>
      </c>
      <c r="E97" s="50">
        <v>259800</v>
      </c>
      <c r="F97" s="1636"/>
    </row>
    <row r="98" spans="2:6" ht="60.75" customHeight="1">
      <c r="B98" s="1712"/>
      <c r="C98" s="1702" t="s">
        <v>482</v>
      </c>
      <c r="D98" s="1703"/>
      <c r="E98" s="1703"/>
      <c r="F98" s="1637"/>
    </row>
    <row r="99" spans="2:6" ht="21" customHeight="1">
      <c r="B99" s="1166" t="s">
        <v>45</v>
      </c>
      <c r="C99" s="1166"/>
      <c r="D99" s="1166"/>
      <c r="E99" s="1166"/>
      <c r="F99" s="1166"/>
    </row>
  </sheetData>
  <mergeCells count="18">
    <mergeCell ref="B1:F1"/>
    <mergeCell ref="B2:F2"/>
    <mergeCell ref="C31:E31"/>
    <mergeCell ref="C37:E37"/>
    <mergeCell ref="C48:E48"/>
    <mergeCell ref="B4:B31"/>
    <mergeCell ref="B32:B37"/>
    <mergeCell ref="B38:B48"/>
    <mergeCell ref="C63:E63"/>
    <mergeCell ref="C77:E77"/>
    <mergeCell ref="C94:E94"/>
    <mergeCell ref="C98:E98"/>
    <mergeCell ref="B99:F99"/>
    <mergeCell ref="B49:B63"/>
    <mergeCell ref="B64:B77"/>
    <mergeCell ref="B78:B94"/>
    <mergeCell ref="B95:B98"/>
    <mergeCell ref="F4:F98"/>
  </mergeCells>
  <phoneticPr fontId="101" type="noConversion"/>
  <pageMargins left="0.209722222222222" right="0.22986111111111099" top="0.36944444444444402" bottom="0.389583333333333" header="0.18958333333333299" footer="0.239583333333333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E101" sqref="E101"/>
    </sheetView>
  </sheetViews>
  <sheetFormatPr defaultColWidth="8" defaultRowHeight="12.75"/>
  <cols>
    <col min="1" max="1" width="1.375" style="416" customWidth="1"/>
    <col min="2" max="2" width="14.625" style="416" customWidth="1"/>
    <col min="3" max="3" width="52.875" style="416" customWidth="1"/>
    <col min="4" max="5" width="17.625" style="416" customWidth="1"/>
    <col min="6" max="16384" width="8" style="416"/>
  </cols>
  <sheetData>
    <row r="1" spans="1:5" ht="14.25">
      <c r="B1" s="1188"/>
      <c r="C1" s="1188"/>
      <c r="D1" s="1188"/>
      <c r="E1" s="1188"/>
    </row>
    <row r="2" spans="1:5" ht="26.25" customHeight="1">
      <c r="A2" s="417"/>
      <c r="B2" s="1189" t="s">
        <v>691</v>
      </c>
      <c r="C2" s="1189"/>
      <c r="D2" s="1189"/>
      <c r="E2" s="1189"/>
    </row>
    <row r="3" spans="1:5" ht="17.25" customHeight="1">
      <c r="B3" s="1190" t="s">
        <v>1317</v>
      </c>
      <c r="C3" s="1190"/>
      <c r="D3" s="1190"/>
      <c r="E3" s="1190"/>
    </row>
    <row r="4" spans="1:5" s="415" customFormat="1" ht="29.25" customHeight="1">
      <c r="B4" s="1191" t="s">
        <v>525</v>
      </c>
      <c r="C4" s="1192"/>
      <c r="D4" s="1192"/>
      <c r="E4" s="1192"/>
    </row>
    <row r="5" spans="1:5" ht="35.25" customHeight="1" thickBot="1">
      <c r="B5" s="1193" t="s">
        <v>27</v>
      </c>
      <c r="C5" s="1193"/>
      <c r="D5" s="1193"/>
      <c r="E5" s="1193"/>
    </row>
    <row r="6" spans="1:5" ht="29.25" customHeight="1" thickTop="1" thickBot="1">
      <c r="B6" s="1156" t="s">
        <v>28</v>
      </c>
      <c r="C6" s="1157"/>
      <c r="D6" s="1157"/>
      <c r="E6" s="1158"/>
    </row>
    <row r="7" spans="1:5" ht="29.25" customHeight="1" thickTop="1" thickBot="1">
      <c r="B7" s="430" t="s">
        <v>29</v>
      </c>
      <c r="C7" s="437" t="s">
        <v>30</v>
      </c>
      <c r="D7" s="792" t="s">
        <v>31</v>
      </c>
      <c r="E7" s="491" t="s">
        <v>37</v>
      </c>
    </row>
    <row r="8" spans="1:5" ht="25.35" customHeight="1" thickTop="1">
      <c r="B8" s="1179" t="s">
        <v>663</v>
      </c>
      <c r="C8" s="487" t="s">
        <v>658</v>
      </c>
      <c r="D8" s="793">
        <v>164099.73000000001</v>
      </c>
      <c r="E8" s="421">
        <v>218800</v>
      </c>
    </row>
    <row r="9" spans="1:5" ht="25.35" customHeight="1">
      <c r="B9" s="1182"/>
      <c r="C9" s="612" t="s">
        <v>659</v>
      </c>
      <c r="D9" s="793">
        <v>177450.68</v>
      </c>
      <c r="E9" s="421">
        <v>236600</v>
      </c>
    </row>
    <row r="10" spans="1:5" ht="25.35" customHeight="1">
      <c r="B10" s="1180"/>
      <c r="C10" s="488" t="s">
        <v>660</v>
      </c>
      <c r="D10" s="790">
        <v>178799.9</v>
      </c>
      <c r="E10" s="423">
        <v>238400</v>
      </c>
    </row>
    <row r="11" spans="1:5" ht="25.35" customHeight="1">
      <c r="B11" s="1180"/>
      <c r="C11" s="488" t="s">
        <v>661</v>
      </c>
      <c r="D11" s="790">
        <v>201375.04</v>
      </c>
      <c r="E11" s="423">
        <v>268500</v>
      </c>
    </row>
    <row r="12" spans="1:5" ht="25.35" customHeight="1">
      <c r="B12" s="1180"/>
      <c r="C12" s="488" t="s">
        <v>662</v>
      </c>
      <c r="D12" s="791">
        <v>201375.04</v>
      </c>
      <c r="E12" s="423">
        <v>268500</v>
      </c>
    </row>
    <row r="13" spans="1:5" ht="25.35" customHeight="1" thickBot="1">
      <c r="B13" s="1181"/>
      <c r="C13" s="1176" t="s">
        <v>787</v>
      </c>
      <c r="D13" s="1177"/>
      <c r="E13" s="1178"/>
    </row>
    <row r="14" spans="1:5" ht="25.15" customHeight="1" thickTop="1">
      <c r="B14" s="1179" t="s">
        <v>702</v>
      </c>
      <c r="C14" s="518" t="s">
        <v>703</v>
      </c>
      <c r="D14" s="426">
        <v>170100</v>
      </c>
      <c r="E14" s="421">
        <v>226800</v>
      </c>
    </row>
    <row r="15" spans="1:5" ht="25.15" customHeight="1">
      <c r="B15" s="1180"/>
      <c r="C15" s="523" t="s">
        <v>704</v>
      </c>
      <c r="D15" s="791">
        <v>177975</v>
      </c>
      <c r="E15" s="423">
        <v>237300</v>
      </c>
    </row>
    <row r="16" spans="1:5" ht="29.25" customHeight="1" thickBot="1">
      <c r="B16" s="1181"/>
      <c r="C16" s="1176" t="s">
        <v>705</v>
      </c>
      <c r="D16" s="1177"/>
      <c r="E16" s="1178"/>
    </row>
    <row r="17" spans="2:5" ht="25.15" customHeight="1" thickTop="1" thickBot="1">
      <c r="B17" s="1156" t="s">
        <v>34</v>
      </c>
      <c r="C17" s="1157"/>
      <c r="D17" s="1157"/>
      <c r="E17" s="1158"/>
    </row>
    <row r="18" spans="2:5" ht="25.15" customHeight="1" thickTop="1" thickBot="1">
      <c r="B18" s="418" t="s">
        <v>29</v>
      </c>
      <c r="C18" s="419" t="s">
        <v>30</v>
      </c>
      <c r="D18" s="424" t="s">
        <v>31</v>
      </c>
      <c r="E18" s="425" t="s">
        <v>33</v>
      </c>
    </row>
    <row r="19" spans="2:5" ht="25.15" customHeight="1" thickTop="1">
      <c r="B19" s="1179" t="s">
        <v>588</v>
      </c>
      <c r="C19" s="518" t="s">
        <v>581</v>
      </c>
      <c r="D19" s="426">
        <v>302484.05</v>
      </c>
      <c r="E19" s="427">
        <v>387800</v>
      </c>
    </row>
    <row r="20" spans="2:5" ht="25.15" customHeight="1">
      <c r="B20" s="1182"/>
      <c r="C20" s="524" t="s">
        <v>582</v>
      </c>
      <c r="D20" s="420">
        <v>324402.65999999997</v>
      </c>
      <c r="E20" s="525">
        <v>415900</v>
      </c>
    </row>
    <row r="21" spans="2:5" ht="25.15" customHeight="1">
      <c r="B21" s="1182"/>
      <c r="C21" s="524" t="s">
        <v>583</v>
      </c>
      <c r="D21" s="420">
        <v>324323.56</v>
      </c>
      <c r="E21" s="525">
        <v>415800</v>
      </c>
    </row>
    <row r="22" spans="2:5" ht="25.15" customHeight="1">
      <c r="B22" s="1180"/>
      <c r="C22" s="523" t="s">
        <v>584</v>
      </c>
      <c r="D22" s="422">
        <v>347333.75</v>
      </c>
      <c r="E22" s="428">
        <v>445300</v>
      </c>
    </row>
    <row r="23" spans="2:5" ht="25.15" customHeight="1">
      <c r="B23" s="1180"/>
      <c r="C23" s="523" t="s">
        <v>585</v>
      </c>
      <c r="D23" s="790">
        <v>347255.78</v>
      </c>
      <c r="E23" s="423">
        <v>445200</v>
      </c>
    </row>
    <row r="24" spans="2:5" ht="25.15" customHeight="1">
      <c r="B24" s="1180"/>
      <c r="C24" s="523" t="s">
        <v>586</v>
      </c>
      <c r="D24" s="790">
        <v>370501.01</v>
      </c>
      <c r="E24" s="423">
        <v>475000</v>
      </c>
    </row>
    <row r="25" spans="2:5" ht="25.15" customHeight="1">
      <c r="B25" s="1180"/>
      <c r="C25" s="523" t="s">
        <v>587</v>
      </c>
      <c r="D25" s="790">
        <v>370420.78</v>
      </c>
      <c r="E25" s="423">
        <v>474900</v>
      </c>
    </row>
    <row r="26" spans="2:5" ht="25.15" customHeight="1">
      <c r="B26" s="1180"/>
      <c r="C26" s="523" t="s">
        <v>1155</v>
      </c>
      <c r="D26" s="790">
        <v>367301.98</v>
      </c>
      <c r="E26" s="423">
        <v>470900</v>
      </c>
    </row>
    <row r="27" spans="2:5" ht="25.15" customHeight="1">
      <c r="B27" s="1180"/>
      <c r="C27" s="526" t="s">
        <v>1156</v>
      </c>
      <c r="D27" s="791">
        <v>388439.76</v>
      </c>
      <c r="E27" s="423">
        <v>498000</v>
      </c>
    </row>
    <row r="28" spans="2:5" ht="35.1" customHeight="1" thickBot="1">
      <c r="B28" s="1181"/>
      <c r="C28" s="1176" t="s">
        <v>1009</v>
      </c>
      <c r="D28" s="1177"/>
      <c r="E28" s="1178"/>
    </row>
    <row r="29" spans="2:5" ht="25.15" customHeight="1" thickTop="1" thickBot="1">
      <c r="B29" s="1156" t="s">
        <v>1320</v>
      </c>
      <c r="C29" s="1157"/>
      <c r="D29" s="1157"/>
      <c r="E29" s="1158"/>
    </row>
    <row r="30" spans="2:5" ht="25.15" customHeight="1" thickTop="1" thickBot="1">
      <c r="B30" s="418" t="s">
        <v>29</v>
      </c>
      <c r="C30" s="419" t="s">
        <v>30</v>
      </c>
      <c r="D30" s="424" t="s">
        <v>31</v>
      </c>
      <c r="E30" s="425" t="s">
        <v>33</v>
      </c>
    </row>
    <row r="31" spans="2:5" ht="25.15" customHeight="1" thickTop="1">
      <c r="B31" s="1183" t="s">
        <v>1321</v>
      </c>
      <c r="C31" s="1065" t="s">
        <v>1322</v>
      </c>
      <c r="D31" s="1185" t="s">
        <v>1327</v>
      </c>
      <c r="E31" s="427">
        <v>426800</v>
      </c>
    </row>
    <row r="32" spans="2:5" ht="25.15" customHeight="1">
      <c r="B32" s="1184"/>
      <c r="C32" s="1066" t="s">
        <v>1323</v>
      </c>
      <c r="D32" s="1186"/>
      <c r="E32" s="423">
        <v>444500</v>
      </c>
    </row>
    <row r="33" spans="1:5" ht="25.15" customHeight="1">
      <c r="B33" s="1184"/>
      <c r="C33" s="1066" t="s">
        <v>1324</v>
      </c>
      <c r="D33" s="1186"/>
      <c r="E33" s="423">
        <v>459200</v>
      </c>
    </row>
    <row r="34" spans="1:5" ht="25.15" customHeight="1">
      <c r="B34" s="1184"/>
      <c r="C34" s="1066" t="s">
        <v>1325</v>
      </c>
      <c r="D34" s="1186"/>
      <c r="E34" s="423">
        <v>480500</v>
      </c>
    </row>
    <row r="35" spans="1:5" ht="25.15" customHeight="1" thickBot="1">
      <c r="B35" s="1181"/>
      <c r="C35" s="526" t="s">
        <v>1326</v>
      </c>
      <c r="D35" s="1187"/>
      <c r="E35" s="423">
        <v>499900</v>
      </c>
    </row>
    <row r="36" spans="1:5" ht="24" customHeight="1" thickTop="1" thickBot="1">
      <c r="A36" s="429"/>
      <c r="B36" s="1156" t="s">
        <v>35</v>
      </c>
      <c r="C36" s="1157"/>
      <c r="D36" s="1157"/>
      <c r="E36" s="1158"/>
    </row>
    <row r="37" spans="1:5" ht="24" customHeight="1" thickTop="1" thickBot="1">
      <c r="A37" s="429"/>
      <c r="B37" s="430" t="s">
        <v>29</v>
      </c>
      <c r="C37" s="431" t="s">
        <v>36</v>
      </c>
      <c r="D37" s="431" t="s">
        <v>31</v>
      </c>
      <c r="E37" s="432" t="s">
        <v>37</v>
      </c>
    </row>
    <row r="38" spans="1:5" ht="24" customHeight="1" thickTop="1">
      <c r="A38" s="429"/>
      <c r="B38" s="1150" t="s">
        <v>1328</v>
      </c>
      <c r="C38" s="489" t="s">
        <v>1359</v>
      </c>
      <c r="D38" s="403">
        <v>219440.35</v>
      </c>
      <c r="E38" s="433">
        <v>274300</v>
      </c>
    </row>
    <row r="39" spans="1:5" ht="24" customHeight="1">
      <c r="A39" s="429"/>
      <c r="B39" s="1151"/>
      <c r="C39" s="490" t="s">
        <v>521</v>
      </c>
      <c r="D39" s="406">
        <v>219440.35</v>
      </c>
      <c r="E39" s="434">
        <v>274300</v>
      </c>
    </row>
    <row r="40" spans="1:5" ht="24" customHeight="1">
      <c r="A40" s="429"/>
      <c r="B40" s="1151"/>
      <c r="C40" s="490" t="s">
        <v>522</v>
      </c>
      <c r="D40" s="406">
        <v>230239.76</v>
      </c>
      <c r="E40" s="434">
        <v>287800</v>
      </c>
    </row>
    <row r="41" spans="1:5" ht="24" customHeight="1">
      <c r="A41" s="429"/>
      <c r="B41" s="1151"/>
      <c r="C41" s="490" t="s">
        <v>523</v>
      </c>
      <c r="D41" s="406">
        <v>230239.76</v>
      </c>
      <c r="E41" s="434">
        <v>287800</v>
      </c>
    </row>
    <row r="42" spans="1:5" ht="24" customHeight="1">
      <c r="A42" s="429"/>
      <c r="B42" s="1151"/>
      <c r="C42" s="784" t="s">
        <v>1362</v>
      </c>
      <c r="D42" s="406">
        <v>242239.23</v>
      </c>
      <c r="E42" s="434">
        <v>302800</v>
      </c>
    </row>
    <row r="43" spans="1:5" ht="24" customHeight="1">
      <c r="A43" s="429"/>
      <c r="B43" s="1151"/>
      <c r="C43" s="784" t="s">
        <v>1360</v>
      </c>
      <c r="D43" s="406">
        <v>242239.23</v>
      </c>
      <c r="E43" s="434">
        <v>302800</v>
      </c>
    </row>
    <row r="44" spans="1:5" ht="24" customHeight="1">
      <c r="A44" s="429"/>
      <c r="B44" s="1151"/>
      <c r="C44" s="784" t="s">
        <v>1361</v>
      </c>
      <c r="D44" s="406">
        <v>258241.16</v>
      </c>
      <c r="E44" s="434">
        <v>322800</v>
      </c>
    </row>
    <row r="45" spans="1:5" ht="24" customHeight="1">
      <c r="A45" s="429"/>
      <c r="B45" s="1151"/>
      <c r="C45" s="784" t="s">
        <v>1363</v>
      </c>
      <c r="D45" s="413">
        <v>285440.26</v>
      </c>
      <c r="E45" s="435">
        <v>356800</v>
      </c>
    </row>
    <row r="46" spans="1:5" ht="24" customHeight="1" thickBot="1">
      <c r="A46" s="429"/>
      <c r="B46" s="1152"/>
      <c r="C46" s="1153" t="s">
        <v>895</v>
      </c>
      <c r="D46" s="1154"/>
      <c r="E46" s="1155"/>
    </row>
    <row r="47" spans="1:5" ht="24" customHeight="1" thickTop="1">
      <c r="A47" s="429"/>
      <c r="B47" s="1150" t="s">
        <v>899</v>
      </c>
      <c r="C47" s="846" t="s">
        <v>900</v>
      </c>
      <c r="D47" s="403">
        <v>229839.74</v>
      </c>
      <c r="E47" s="433">
        <v>287300</v>
      </c>
    </row>
    <row r="48" spans="1:5" ht="24" customHeight="1">
      <c r="A48" s="429"/>
      <c r="B48" s="1151"/>
      <c r="C48" s="784" t="s">
        <v>901</v>
      </c>
      <c r="D48" s="406">
        <v>245839.41</v>
      </c>
      <c r="E48" s="434">
        <v>307300</v>
      </c>
    </row>
    <row r="49" spans="1:5" ht="24" customHeight="1">
      <c r="A49" s="429"/>
      <c r="B49" s="1151"/>
      <c r="C49" s="784" t="s">
        <v>902</v>
      </c>
      <c r="D49" s="406">
        <v>267440.49</v>
      </c>
      <c r="E49" s="434">
        <v>334300</v>
      </c>
    </row>
    <row r="50" spans="1:5" ht="24" customHeight="1" thickBot="1">
      <c r="A50" s="429"/>
      <c r="B50" s="1152"/>
      <c r="C50" s="784" t="s">
        <v>1318</v>
      </c>
      <c r="D50" s="406">
        <v>289440</v>
      </c>
      <c r="E50" s="434">
        <v>361800</v>
      </c>
    </row>
    <row r="51" spans="1:5" ht="24" customHeight="1" thickTop="1" thickBot="1">
      <c r="A51" s="417"/>
      <c r="B51" s="1156" t="s">
        <v>38</v>
      </c>
      <c r="C51" s="1157"/>
      <c r="D51" s="1157"/>
      <c r="E51" s="1158"/>
    </row>
    <row r="52" spans="1:5" ht="24" customHeight="1" thickTop="1" thickBot="1">
      <c r="A52" s="417"/>
      <c r="B52" s="430" t="s">
        <v>29</v>
      </c>
      <c r="C52" s="431" t="s">
        <v>36</v>
      </c>
      <c r="D52" s="437" t="s">
        <v>31</v>
      </c>
      <c r="E52" s="438" t="s">
        <v>37</v>
      </c>
    </row>
    <row r="53" spans="1:5" ht="28.15" customHeight="1" thickTop="1">
      <c r="A53" s="417"/>
      <c r="B53" s="1170" t="s">
        <v>1330</v>
      </c>
      <c r="C53" s="518" t="s">
        <v>910</v>
      </c>
      <c r="D53" s="789">
        <v>145416.31</v>
      </c>
      <c r="E53" s="436">
        <v>195200</v>
      </c>
    </row>
    <row r="54" spans="1:5" ht="28.15" customHeight="1">
      <c r="A54" s="417"/>
      <c r="B54" s="1169"/>
      <c r="C54" s="487" t="s">
        <v>39</v>
      </c>
      <c r="D54" s="786">
        <v>160380.9</v>
      </c>
      <c r="E54" s="436">
        <v>219700</v>
      </c>
    </row>
    <row r="55" spans="1:5" ht="28.15" customHeight="1">
      <c r="A55" s="417"/>
      <c r="B55" s="1169"/>
      <c r="C55" s="487" t="s">
        <v>40</v>
      </c>
      <c r="D55" s="786">
        <v>171258.28</v>
      </c>
      <c r="E55" s="436">
        <v>234600</v>
      </c>
    </row>
    <row r="56" spans="1:5" ht="28.15" customHeight="1">
      <c r="A56" s="417"/>
      <c r="B56" s="1169"/>
      <c r="C56" s="487" t="s">
        <v>41</v>
      </c>
      <c r="D56" s="786">
        <v>171258.28</v>
      </c>
      <c r="E56" s="436">
        <v>234600</v>
      </c>
    </row>
    <row r="57" spans="1:5" ht="28.15" customHeight="1">
      <c r="A57" s="417"/>
      <c r="B57" s="1169"/>
      <c r="C57" s="518" t="s">
        <v>882</v>
      </c>
      <c r="D57" s="786">
        <v>184470.24</v>
      </c>
      <c r="E57" s="436">
        <v>252700</v>
      </c>
    </row>
    <row r="58" spans="1:5" ht="28.15" customHeight="1">
      <c r="A58" s="417"/>
      <c r="B58" s="1169"/>
      <c r="C58" s="518" t="s">
        <v>883</v>
      </c>
      <c r="D58" s="786">
        <v>184470.24</v>
      </c>
      <c r="E58" s="436">
        <v>252700</v>
      </c>
    </row>
    <row r="59" spans="1:5" s="415" customFormat="1" ht="30" customHeight="1" thickBot="1">
      <c r="A59" s="1067"/>
      <c r="B59" s="1172"/>
      <c r="C59" s="1159" t="s">
        <v>896</v>
      </c>
      <c r="D59" s="1160"/>
      <c r="E59" s="1161"/>
    </row>
    <row r="60" spans="1:5" ht="28.15" customHeight="1" thickTop="1">
      <c r="A60" s="417"/>
      <c r="B60" s="1173" t="s">
        <v>1331</v>
      </c>
      <c r="C60" s="518" t="s">
        <v>837</v>
      </c>
      <c r="D60" s="410">
        <v>141036.43</v>
      </c>
      <c r="E60" s="427">
        <v>193200</v>
      </c>
    </row>
    <row r="61" spans="1:5" ht="28.15" customHeight="1">
      <c r="B61" s="1174"/>
      <c r="C61" s="487" t="s">
        <v>524</v>
      </c>
      <c r="D61" s="406">
        <v>155999.89000000001</v>
      </c>
      <c r="E61" s="427">
        <v>213700</v>
      </c>
    </row>
    <row r="62" spans="1:5" ht="28.15" customHeight="1">
      <c r="B62" s="1174"/>
      <c r="C62" s="518" t="s">
        <v>575</v>
      </c>
      <c r="D62" s="406">
        <v>168338.36</v>
      </c>
      <c r="E62" s="427">
        <v>230600</v>
      </c>
    </row>
    <row r="63" spans="1:5" ht="28.15" customHeight="1">
      <c r="B63" s="1174"/>
      <c r="C63" s="518" t="s">
        <v>576</v>
      </c>
      <c r="D63" s="406">
        <v>168338.36</v>
      </c>
      <c r="E63" s="427">
        <v>230600</v>
      </c>
    </row>
    <row r="64" spans="1:5" ht="28.15" customHeight="1">
      <c r="B64" s="1174"/>
      <c r="C64" s="518" t="s">
        <v>884</v>
      </c>
      <c r="D64" s="406">
        <v>180456.48</v>
      </c>
      <c r="E64" s="427">
        <v>247200</v>
      </c>
    </row>
    <row r="65" spans="1:5" ht="28.15" customHeight="1">
      <c r="B65" s="1174"/>
      <c r="C65" s="518" t="s">
        <v>885</v>
      </c>
      <c r="D65" s="406">
        <v>180456.48</v>
      </c>
      <c r="E65" s="427">
        <v>247200</v>
      </c>
    </row>
    <row r="66" spans="1:5" s="415" customFormat="1" ht="30" customHeight="1" thickBot="1">
      <c r="B66" s="1175"/>
      <c r="C66" s="1159" t="s">
        <v>1332</v>
      </c>
      <c r="D66" s="1160"/>
      <c r="E66" s="1161"/>
    </row>
    <row r="67" spans="1:5" ht="24" customHeight="1" thickTop="1" thickBot="1">
      <c r="B67" s="1156" t="s">
        <v>42</v>
      </c>
      <c r="C67" s="1157"/>
      <c r="D67" s="1157"/>
      <c r="E67" s="1158"/>
    </row>
    <row r="68" spans="1:5" ht="24" customHeight="1" thickTop="1" thickBot="1">
      <c r="B68" s="430" t="s">
        <v>29</v>
      </c>
      <c r="C68" s="431" t="s">
        <v>36</v>
      </c>
      <c r="D68" s="437" t="s">
        <v>31</v>
      </c>
      <c r="E68" s="438" t="s">
        <v>37</v>
      </c>
    </row>
    <row r="69" spans="1:5" ht="24" customHeight="1" thickTop="1">
      <c r="B69" s="1167" t="s">
        <v>886</v>
      </c>
      <c r="C69" s="682" t="s">
        <v>898</v>
      </c>
      <c r="D69" s="787">
        <v>241581.57</v>
      </c>
      <c r="E69" s="440">
        <v>305800</v>
      </c>
    </row>
    <row r="70" spans="1:5" ht="24" customHeight="1">
      <c r="B70" s="1168"/>
      <c r="C70" s="844" t="s">
        <v>897</v>
      </c>
      <c r="D70" s="843">
        <v>251852.14</v>
      </c>
      <c r="E70" s="845">
        <v>318800</v>
      </c>
    </row>
    <row r="71" spans="1:5" ht="24" customHeight="1">
      <c r="B71" s="1169"/>
      <c r="C71" s="683" t="s">
        <v>887</v>
      </c>
      <c r="D71" s="843">
        <v>251852.14</v>
      </c>
      <c r="E71" s="441">
        <v>318800</v>
      </c>
    </row>
    <row r="72" spans="1:5" ht="24" customHeight="1">
      <c r="B72" s="1169"/>
      <c r="C72" s="683" t="s">
        <v>888</v>
      </c>
      <c r="D72" s="788">
        <v>271602.28000000003</v>
      </c>
      <c r="E72" s="441">
        <v>343800</v>
      </c>
    </row>
    <row r="73" spans="1:5" ht="24" customHeight="1">
      <c r="B73" s="1169"/>
      <c r="C73" s="683" t="s">
        <v>889</v>
      </c>
      <c r="D73" s="786">
        <v>271602.28000000003</v>
      </c>
      <c r="E73" s="441">
        <v>343800</v>
      </c>
    </row>
    <row r="74" spans="1:5" ht="24" customHeight="1">
      <c r="B74" s="1169"/>
      <c r="C74" s="683" t="s">
        <v>890</v>
      </c>
      <c r="D74" s="843">
        <v>269785.24</v>
      </c>
      <c r="E74" s="441">
        <v>341500</v>
      </c>
    </row>
    <row r="75" spans="1:5" ht="24" customHeight="1">
      <c r="B75" s="1169"/>
      <c r="C75" s="683" t="s">
        <v>891</v>
      </c>
      <c r="D75" s="843">
        <v>287401.94</v>
      </c>
      <c r="E75" s="441">
        <v>363800</v>
      </c>
    </row>
    <row r="76" spans="1:5" ht="24" customHeight="1">
      <c r="B76" s="1169"/>
      <c r="C76" s="683" t="s">
        <v>892</v>
      </c>
      <c r="D76" s="843">
        <v>287401.94</v>
      </c>
      <c r="E76" s="441">
        <v>363800</v>
      </c>
    </row>
    <row r="77" spans="1:5" ht="24" customHeight="1">
      <c r="B77" s="1169"/>
      <c r="C77" s="683" t="s">
        <v>893</v>
      </c>
      <c r="D77" s="843">
        <v>313471.03999999998</v>
      </c>
      <c r="E77" s="441">
        <v>396800</v>
      </c>
    </row>
    <row r="78" spans="1:5" ht="24" customHeight="1">
      <c r="B78" s="1169"/>
      <c r="C78" s="683" t="s">
        <v>1131</v>
      </c>
      <c r="D78" s="843">
        <v>313471.03999999998</v>
      </c>
      <c r="E78" s="441">
        <v>396800</v>
      </c>
    </row>
    <row r="79" spans="1:5" ht="26.25" customHeight="1" thickBot="1">
      <c r="B79" s="1169"/>
      <c r="C79" s="1159" t="s">
        <v>894</v>
      </c>
      <c r="D79" s="1160"/>
      <c r="E79" s="1161"/>
    </row>
    <row r="80" spans="1:5" ht="24" customHeight="1" thickTop="1" thickBot="1">
      <c r="A80" s="442"/>
      <c r="B80" s="1156" t="s">
        <v>43</v>
      </c>
      <c r="C80" s="1157"/>
      <c r="D80" s="1162"/>
      <c r="E80" s="1158"/>
    </row>
    <row r="81" spans="1:5" ht="20.25" customHeight="1" thickTop="1" thickBot="1">
      <c r="A81" s="429"/>
      <c r="B81" s="443" t="s">
        <v>29</v>
      </c>
      <c r="C81" s="444" t="s">
        <v>30</v>
      </c>
      <c r="D81" s="445" t="s">
        <v>31</v>
      </c>
      <c r="E81" s="425" t="s">
        <v>33</v>
      </c>
    </row>
    <row r="82" spans="1:5" ht="24" customHeight="1" thickTop="1">
      <c r="A82" s="429"/>
      <c r="B82" s="1170" t="s">
        <v>1329</v>
      </c>
      <c r="C82" s="492" t="s">
        <v>526</v>
      </c>
      <c r="D82" s="446">
        <v>335840.52</v>
      </c>
      <c r="E82" s="205">
        <v>419800</v>
      </c>
    </row>
    <row r="83" spans="1:5" ht="24" customHeight="1">
      <c r="A83" s="429"/>
      <c r="B83" s="1169"/>
      <c r="C83" s="493" t="s">
        <v>527</v>
      </c>
      <c r="D83" s="439">
        <v>335840.52</v>
      </c>
      <c r="E83" s="205">
        <v>419800</v>
      </c>
    </row>
    <row r="84" spans="1:5" ht="24" customHeight="1">
      <c r="A84" s="429"/>
      <c r="B84" s="1169"/>
      <c r="C84" s="863" t="s">
        <v>1137</v>
      </c>
      <c r="D84" s="439">
        <v>355040.35</v>
      </c>
      <c r="E84" s="205">
        <v>443800</v>
      </c>
    </row>
    <row r="85" spans="1:5" ht="24" customHeight="1">
      <c r="A85" s="429"/>
      <c r="B85" s="1171"/>
      <c r="C85" s="863" t="s">
        <v>1309</v>
      </c>
      <c r="D85" s="1059">
        <v>349440.07</v>
      </c>
      <c r="E85" s="205">
        <v>436800</v>
      </c>
    </row>
    <row r="86" spans="1:5" ht="24" customHeight="1">
      <c r="A86" s="429"/>
      <c r="B86" s="1171"/>
      <c r="C86" s="863" t="s">
        <v>1310</v>
      </c>
      <c r="D86" s="1059">
        <v>353440.27</v>
      </c>
      <c r="E86" s="205">
        <v>441800</v>
      </c>
    </row>
    <row r="87" spans="1:5" ht="24" customHeight="1">
      <c r="A87" s="429"/>
      <c r="B87" s="1169"/>
      <c r="C87" s="863" t="s">
        <v>1138</v>
      </c>
      <c r="D87" s="439">
        <v>355040.35</v>
      </c>
      <c r="E87" s="205">
        <v>443800</v>
      </c>
    </row>
    <row r="88" spans="1:5" ht="24" customHeight="1">
      <c r="A88" s="429"/>
      <c r="B88" s="1171"/>
      <c r="C88" s="863" t="s">
        <v>1311</v>
      </c>
      <c r="D88" s="1059">
        <v>349440.07</v>
      </c>
      <c r="E88" s="205">
        <v>436800</v>
      </c>
    </row>
    <row r="89" spans="1:5" ht="24" customHeight="1">
      <c r="A89" s="429"/>
      <c r="B89" s="1171"/>
      <c r="C89" s="863" t="s">
        <v>1312</v>
      </c>
      <c r="D89" s="1059">
        <v>353440.27</v>
      </c>
      <c r="E89" s="205">
        <v>441800</v>
      </c>
    </row>
    <row r="90" spans="1:5" ht="24" customHeight="1">
      <c r="A90" s="429"/>
      <c r="B90" s="1169"/>
      <c r="C90" s="493" t="s">
        <v>528</v>
      </c>
      <c r="D90" s="439">
        <v>375039.09</v>
      </c>
      <c r="E90" s="205">
        <v>468800</v>
      </c>
    </row>
    <row r="91" spans="1:5" ht="24" customHeight="1">
      <c r="A91" s="429"/>
      <c r="B91" s="1169"/>
      <c r="C91" s="863" t="s">
        <v>1308</v>
      </c>
      <c r="D91" s="439">
        <v>375039.09</v>
      </c>
      <c r="E91" s="205">
        <v>468800</v>
      </c>
    </row>
    <row r="92" spans="1:5" ht="24" customHeight="1">
      <c r="A92" s="429"/>
      <c r="B92" s="1169"/>
      <c r="C92" s="493" t="s">
        <v>529</v>
      </c>
      <c r="D92" s="439">
        <v>404640.57</v>
      </c>
      <c r="E92" s="205">
        <v>505800</v>
      </c>
    </row>
    <row r="93" spans="1:5" ht="24" customHeight="1">
      <c r="A93" s="429"/>
      <c r="B93" s="1169"/>
      <c r="C93" s="493" t="s">
        <v>530</v>
      </c>
      <c r="D93" s="439">
        <v>404640.57</v>
      </c>
      <c r="E93" s="205">
        <v>505800</v>
      </c>
    </row>
    <row r="94" spans="1:5" ht="24" customHeight="1">
      <c r="A94" s="429"/>
      <c r="B94" s="1169"/>
      <c r="C94" s="494" t="s">
        <v>531</v>
      </c>
      <c r="D94" s="439">
        <v>435841</v>
      </c>
      <c r="E94" s="206">
        <v>544800</v>
      </c>
    </row>
    <row r="95" spans="1:5" ht="24" customHeight="1">
      <c r="A95" s="429"/>
      <c r="B95" s="1171"/>
      <c r="C95" s="494" t="s">
        <v>532</v>
      </c>
      <c r="D95" s="439">
        <v>435841</v>
      </c>
      <c r="E95" s="447">
        <v>544800</v>
      </c>
    </row>
    <row r="96" spans="1:5" ht="24" customHeight="1">
      <c r="A96" s="429"/>
      <c r="B96" s="1171"/>
      <c r="C96" s="813" t="s">
        <v>1187</v>
      </c>
      <c r="D96" s="851">
        <v>523040</v>
      </c>
      <c r="E96" s="447">
        <v>653800</v>
      </c>
    </row>
    <row r="97" spans="1:5" ht="24" customHeight="1">
      <c r="A97" s="429"/>
      <c r="B97" s="1169"/>
      <c r="C97" s="1015" t="s">
        <v>1186</v>
      </c>
      <c r="D97" s="439">
        <v>523040</v>
      </c>
      <c r="E97" s="447">
        <v>653800</v>
      </c>
    </row>
    <row r="98" spans="1:5" ht="24" customHeight="1">
      <c r="A98" s="429"/>
      <c r="B98" s="1169"/>
      <c r="C98" s="813" t="s">
        <v>903</v>
      </c>
      <c r="D98" s="851">
        <v>431800.12</v>
      </c>
      <c r="E98" s="447">
        <v>508000</v>
      </c>
    </row>
    <row r="99" spans="1:5" ht="66.75" customHeight="1" thickBot="1">
      <c r="A99" s="429"/>
      <c r="B99" s="1172"/>
      <c r="C99" s="1163" t="s">
        <v>44</v>
      </c>
      <c r="D99" s="1164"/>
      <c r="E99" s="1165"/>
    </row>
    <row r="100" spans="1:5" ht="26.25" customHeight="1" thickTop="1">
      <c r="B100" s="1166" t="s">
        <v>45</v>
      </c>
      <c r="C100" s="1166"/>
      <c r="D100" s="1166"/>
      <c r="E100" s="1166"/>
    </row>
    <row r="101" spans="1:5">
      <c r="D101" s="812"/>
      <c r="E101" s="812"/>
    </row>
  </sheetData>
  <mergeCells count="32">
    <mergeCell ref="B1:E1"/>
    <mergeCell ref="B2:E2"/>
    <mergeCell ref="B3:E3"/>
    <mergeCell ref="B4:E4"/>
    <mergeCell ref="B5:E5"/>
    <mergeCell ref="B6:E6"/>
    <mergeCell ref="C16:E16"/>
    <mergeCell ref="B17:E17"/>
    <mergeCell ref="C28:E28"/>
    <mergeCell ref="B36:E36"/>
    <mergeCell ref="B14:B16"/>
    <mergeCell ref="B19:B28"/>
    <mergeCell ref="B8:B13"/>
    <mergeCell ref="C13:E13"/>
    <mergeCell ref="B29:E29"/>
    <mergeCell ref="B31:B35"/>
    <mergeCell ref="D31:D35"/>
    <mergeCell ref="C99:E99"/>
    <mergeCell ref="B100:E100"/>
    <mergeCell ref="B69:B79"/>
    <mergeCell ref="B82:B99"/>
    <mergeCell ref="B51:E51"/>
    <mergeCell ref="C59:E59"/>
    <mergeCell ref="C66:E66"/>
    <mergeCell ref="B53:B59"/>
    <mergeCell ref="B60:B66"/>
    <mergeCell ref="B38:B46"/>
    <mergeCell ref="C46:E46"/>
    <mergeCell ref="B67:E67"/>
    <mergeCell ref="C79:E79"/>
    <mergeCell ref="B80:E80"/>
    <mergeCell ref="B47:B50"/>
  </mergeCells>
  <phoneticPr fontId="101" type="noConversion"/>
  <pageMargins left="0.209722222222222" right="0.15972222222222199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>
      <selection activeCell="H134" sqref="H134"/>
    </sheetView>
  </sheetViews>
  <sheetFormatPr defaultColWidth="8" defaultRowHeight="14.25"/>
  <cols>
    <col min="1" max="1" width="1.25" customWidth="1"/>
    <col min="2" max="2" width="14.75" customWidth="1"/>
    <col min="3" max="3" width="40.375" customWidth="1"/>
    <col min="4" max="4" width="12.625" style="52" customWidth="1"/>
    <col min="5" max="5" width="8.125" style="52" customWidth="1"/>
    <col min="6" max="7" width="12.625" style="52" customWidth="1"/>
    <col min="8" max="8" width="13.125" customWidth="1"/>
  </cols>
  <sheetData>
    <row r="1" spans="2:9">
      <c r="B1" s="51"/>
      <c r="C1" s="51"/>
      <c r="F1" s="53"/>
      <c r="H1" s="393"/>
    </row>
    <row r="2" spans="2:9" ht="28.5" customHeight="1">
      <c r="B2" s="1227" t="s">
        <v>46</v>
      </c>
      <c r="C2" s="1227"/>
      <c r="D2" s="1227"/>
      <c r="E2" s="1227"/>
      <c r="F2" s="1227"/>
      <c r="G2" s="1227"/>
      <c r="H2" s="1227"/>
    </row>
    <row r="3" spans="2:9" ht="21.75" customHeight="1">
      <c r="B3" s="1228" t="s">
        <v>47</v>
      </c>
      <c r="C3" s="1228"/>
      <c r="D3" s="1228"/>
      <c r="E3" s="1228"/>
      <c r="F3" s="1228"/>
      <c r="G3" s="1228"/>
      <c r="H3" s="1228"/>
    </row>
    <row r="4" spans="2:9" ht="60" customHeight="1" thickBot="1">
      <c r="B4" s="1229" t="s">
        <v>1333</v>
      </c>
      <c r="C4" s="1229"/>
      <c r="D4" s="1229"/>
      <c r="E4" s="1229"/>
      <c r="F4" s="1229"/>
      <c r="G4" s="1229"/>
      <c r="H4" s="1229"/>
    </row>
    <row r="5" spans="2:9" ht="32.25" customHeight="1" thickTop="1" thickBot="1">
      <c r="B5" s="2" t="s">
        <v>29</v>
      </c>
      <c r="C5" s="179" t="s">
        <v>48</v>
      </c>
      <c r="D5" s="294" t="s">
        <v>37</v>
      </c>
      <c r="E5" s="55" t="s">
        <v>32</v>
      </c>
      <c r="F5" s="294" t="s">
        <v>846</v>
      </c>
      <c r="G5" s="384" t="s">
        <v>847</v>
      </c>
      <c r="H5" s="6" t="s">
        <v>49</v>
      </c>
    </row>
    <row r="6" spans="2:9" s="392" customFormat="1" ht="23.25" customHeight="1" thickTop="1">
      <c r="B6" s="1237" t="s">
        <v>1060</v>
      </c>
      <c r="C6" s="394" t="s">
        <v>595</v>
      </c>
      <c r="D6" s="395">
        <v>286900</v>
      </c>
      <c r="E6" s="402">
        <v>0.27</v>
      </c>
      <c r="F6" s="403">
        <v>209437.48</v>
      </c>
      <c r="G6" s="722">
        <f>F6-500</f>
        <v>208937.48</v>
      </c>
      <c r="H6" s="1224" t="s">
        <v>594</v>
      </c>
      <c r="I6" s="408"/>
    </row>
    <row r="7" spans="2:9" s="392" customFormat="1" ht="23.25" customHeight="1">
      <c r="B7" s="1238"/>
      <c r="C7" s="396" t="s">
        <v>597</v>
      </c>
      <c r="D7" s="397">
        <v>302900</v>
      </c>
      <c r="E7" s="402">
        <v>0.27</v>
      </c>
      <c r="F7" s="406">
        <v>221117.99</v>
      </c>
      <c r="G7" s="723">
        <f>F7-500</f>
        <v>220617.99</v>
      </c>
      <c r="H7" s="1225"/>
      <c r="I7" s="408"/>
    </row>
    <row r="8" spans="2:9" s="392" customFormat="1" ht="23.25" customHeight="1">
      <c r="B8" s="1238"/>
      <c r="C8" s="396" t="s">
        <v>852</v>
      </c>
      <c r="D8" s="397">
        <v>335800</v>
      </c>
      <c r="E8" s="402">
        <v>0.27</v>
      </c>
      <c r="F8" s="406">
        <v>245135.19</v>
      </c>
      <c r="G8" s="723">
        <f t="shared" ref="G8:G10" si="0">F8-500</f>
        <v>244635.19</v>
      </c>
      <c r="H8" s="1225"/>
      <c r="I8" s="408"/>
    </row>
    <row r="9" spans="2:9" s="392" customFormat="1" ht="23.25" customHeight="1">
      <c r="B9" s="1238"/>
      <c r="C9" s="396" t="s">
        <v>596</v>
      </c>
      <c r="D9" s="397">
        <v>335800</v>
      </c>
      <c r="E9" s="402">
        <v>0.27</v>
      </c>
      <c r="F9" s="406">
        <v>245135.19</v>
      </c>
      <c r="G9" s="723">
        <f t="shared" si="0"/>
        <v>244635.19</v>
      </c>
      <c r="H9" s="1225"/>
      <c r="I9" s="408"/>
    </row>
    <row r="10" spans="2:9" s="392" customFormat="1" ht="23.25" customHeight="1">
      <c r="B10" s="1238"/>
      <c r="C10" s="828" t="s">
        <v>909</v>
      </c>
      <c r="D10" s="907">
        <v>380900</v>
      </c>
      <c r="E10" s="908">
        <v>0.27</v>
      </c>
      <c r="F10" s="909">
        <v>278058.06</v>
      </c>
      <c r="G10" s="723">
        <f t="shared" si="0"/>
        <v>277558.06</v>
      </c>
      <c r="H10" s="1225"/>
      <c r="I10" s="408"/>
    </row>
    <row r="11" spans="2:9" s="392" customFormat="1" ht="66" customHeight="1" thickBot="1">
      <c r="B11" s="1238"/>
      <c r="C11" s="1248" t="s">
        <v>1342</v>
      </c>
      <c r="D11" s="1249"/>
      <c r="E11" s="1249"/>
      <c r="F11" s="1249"/>
      <c r="G11" s="1250"/>
      <c r="H11" s="1225"/>
      <c r="I11" s="408"/>
    </row>
    <row r="12" spans="2:9" s="392" customFormat="1" ht="15" customHeight="1" thickTop="1">
      <c r="B12" s="1238"/>
      <c r="C12" s="1215" t="s">
        <v>1352</v>
      </c>
      <c r="D12" s="1069" t="s">
        <v>51</v>
      </c>
      <c r="E12" s="1070" t="s">
        <v>52</v>
      </c>
      <c r="F12" s="1071" t="s">
        <v>1350</v>
      </c>
      <c r="G12" s="1072" t="s">
        <v>53</v>
      </c>
      <c r="H12" s="1225"/>
      <c r="I12" s="721"/>
    </row>
    <row r="13" spans="2:9" s="392" customFormat="1" ht="15" customHeight="1">
      <c r="B13" s="1238"/>
      <c r="C13" s="1251"/>
      <c r="D13" s="1252" t="s">
        <v>54</v>
      </c>
      <c r="E13" s="1073">
        <v>12</v>
      </c>
      <c r="F13" s="1074">
        <v>0.3</v>
      </c>
      <c r="G13" s="1255">
        <v>0</v>
      </c>
      <c r="H13" s="1225"/>
      <c r="I13" s="721"/>
    </row>
    <row r="14" spans="2:9" s="392" customFormat="1" ht="15" customHeight="1">
      <c r="B14" s="1238"/>
      <c r="C14" s="1251"/>
      <c r="D14" s="1253"/>
      <c r="E14" s="1073">
        <v>24</v>
      </c>
      <c r="F14" s="1074">
        <v>0.5</v>
      </c>
      <c r="G14" s="1251"/>
      <c r="H14" s="1225"/>
      <c r="I14" s="721"/>
    </row>
    <row r="15" spans="2:9" s="392" customFormat="1" ht="15" customHeight="1">
      <c r="B15" s="1238"/>
      <c r="C15" s="1251"/>
      <c r="D15" s="1254"/>
      <c r="E15" s="1073">
        <v>36</v>
      </c>
      <c r="F15" s="1075" t="s">
        <v>1351</v>
      </c>
      <c r="G15" s="1251"/>
      <c r="H15" s="1225"/>
      <c r="I15" s="721"/>
    </row>
    <row r="16" spans="2:9" s="392" customFormat="1" ht="15" customHeight="1">
      <c r="B16" s="1238"/>
      <c r="C16" s="1251"/>
      <c r="D16" s="1252" t="s">
        <v>55</v>
      </c>
      <c r="E16" s="1073">
        <v>24</v>
      </c>
      <c r="F16" s="1076">
        <v>0.3</v>
      </c>
      <c r="G16" s="1077">
        <v>0.02</v>
      </c>
      <c r="H16" s="1225"/>
      <c r="I16" s="721"/>
    </row>
    <row r="17" spans="2:9" s="392" customFormat="1" ht="15" customHeight="1">
      <c r="B17" s="1238"/>
      <c r="C17" s="1251"/>
      <c r="D17" s="1253"/>
      <c r="E17" s="1073">
        <v>36</v>
      </c>
      <c r="F17" s="1076">
        <v>0.3</v>
      </c>
      <c r="G17" s="1077">
        <v>2.1999999999999999E-2</v>
      </c>
      <c r="H17" s="1225"/>
      <c r="I17" s="721"/>
    </row>
    <row r="18" spans="2:9" s="392" customFormat="1" ht="15" customHeight="1">
      <c r="B18" s="1238"/>
      <c r="C18" s="1251"/>
      <c r="D18" s="1253"/>
      <c r="E18" s="1073">
        <v>48</v>
      </c>
      <c r="F18" s="1076">
        <v>0.3</v>
      </c>
      <c r="G18" s="1077">
        <v>7.0999999999999994E-2</v>
      </c>
      <c r="H18" s="1225"/>
      <c r="I18" s="721"/>
    </row>
    <row r="19" spans="2:9" s="392" customFormat="1" ht="15" customHeight="1">
      <c r="B19" s="1238"/>
      <c r="C19" s="1251"/>
      <c r="D19" s="1256"/>
      <c r="E19" s="1078">
        <v>60</v>
      </c>
      <c r="F19" s="1076">
        <v>0.3</v>
      </c>
      <c r="G19" s="1079">
        <v>0.1225</v>
      </c>
      <c r="H19" s="1225"/>
      <c r="I19" s="721"/>
    </row>
    <row r="20" spans="2:9" s="392" customFormat="1" ht="15" customHeight="1">
      <c r="B20" s="1238"/>
      <c r="C20" s="1202" t="s">
        <v>1340</v>
      </c>
      <c r="D20" s="400" t="s">
        <v>51</v>
      </c>
      <c r="E20" s="398" t="s">
        <v>52</v>
      </c>
      <c r="F20" s="414" t="s">
        <v>720</v>
      </c>
      <c r="G20" s="726" t="s">
        <v>53</v>
      </c>
      <c r="H20" s="1225"/>
      <c r="I20" s="408"/>
    </row>
    <row r="21" spans="2:9" s="392" customFormat="1" ht="15" customHeight="1">
      <c r="B21" s="1238"/>
      <c r="C21" s="1203"/>
      <c r="D21" s="1246" t="s">
        <v>1353</v>
      </c>
      <c r="E21" s="578">
        <v>12</v>
      </c>
      <c r="F21" s="728">
        <v>0.3</v>
      </c>
      <c r="G21" s="1230">
        <v>0</v>
      </c>
      <c r="H21" s="1225"/>
      <c r="I21" s="408"/>
    </row>
    <row r="22" spans="2:9" s="392" customFormat="1" ht="15" customHeight="1">
      <c r="B22" s="1238"/>
      <c r="C22" s="1236"/>
      <c r="D22" s="1200"/>
      <c r="E22" s="578">
        <v>24</v>
      </c>
      <c r="F22" s="728">
        <v>0.5</v>
      </c>
      <c r="G22" s="1231"/>
      <c r="H22" s="1225"/>
      <c r="I22" s="721"/>
    </row>
    <row r="23" spans="2:9" s="392" customFormat="1" ht="15" customHeight="1">
      <c r="B23" s="1238"/>
      <c r="C23" s="1203"/>
      <c r="D23" s="1200"/>
      <c r="E23" s="578">
        <v>36</v>
      </c>
      <c r="F23" s="728" t="s">
        <v>721</v>
      </c>
      <c r="G23" s="1231"/>
      <c r="H23" s="1225"/>
      <c r="I23" s="408"/>
    </row>
    <row r="24" spans="2:9" s="392" customFormat="1" ht="15" customHeight="1">
      <c r="B24" s="1238"/>
      <c r="C24" s="1203"/>
      <c r="D24" s="1199" t="s">
        <v>55</v>
      </c>
      <c r="E24" s="578">
        <v>24</v>
      </c>
      <c r="F24" s="727">
        <v>0.3</v>
      </c>
      <c r="G24" s="724">
        <v>0.03</v>
      </c>
      <c r="H24" s="1225"/>
      <c r="I24" s="408"/>
    </row>
    <row r="25" spans="2:9" s="392" customFormat="1" ht="15" customHeight="1">
      <c r="B25" s="1238"/>
      <c r="C25" s="1203"/>
      <c r="D25" s="1200"/>
      <c r="E25" s="578">
        <v>36</v>
      </c>
      <c r="F25" s="727">
        <v>0.3</v>
      </c>
      <c r="G25" s="724">
        <v>5.5E-2</v>
      </c>
      <c r="H25" s="1225"/>
      <c r="I25" s="408"/>
    </row>
    <row r="26" spans="2:9" s="392" customFormat="1" ht="15" customHeight="1">
      <c r="B26" s="1238"/>
      <c r="C26" s="1203"/>
      <c r="D26" s="1200"/>
      <c r="E26" s="578">
        <v>48</v>
      </c>
      <c r="F26" s="727">
        <v>0.3</v>
      </c>
      <c r="G26" s="724">
        <v>0.12</v>
      </c>
      <c r="H26" s="1225"/>
      <c r="I26" s="408"/>
    </row>
    <row r="27" spans="2:9" s="392" customFormat="1" ht="15" customHeight="1">
      <c r="B27" s="1238"/>
      <c r="C27" s="1203"/>
      <c r="D27" s="1201"/>
      <c r="E27" s="579">
        <v>60</v>
      </c>
      <c r="F27" s="727">
        <v>0.3</v>
      </c>
      <c r="G27" s="725">
        <v>0.15</v>
      </c>
      <c r="H27" s="1225"/>
      <c r="I27" s="408"/>
    </row>
    <row r="28" spans="2:9" s="392" customFormat="1" ht="15" customHeight="1">
      <c r="B28" s="1238"/>
      <c r="C28" s="1202" t="s">
        <v>1341</v>
      </c>
      <c r="D28" s="400" t="s">
        <v>51</v>
      </c>
      <c r="E28" s="398" t="s">
        <v>52</v>
      </c>
      <c r="F28" s="414" t="s">
        <v>720</v>
      </c>
      <c r="G28" s="726" t="s">
        <v>53</v>
      </c>
      <c r="H28" s="1225"/>
      <c r="I28" s="408"/>
    </row>
    <row r="29" spans="2:9" s="392" customFormat="1" ht="15" customHeight="1">
      <c r="B29" s="1238"/>
      <c r="C29" s="1203"/>
      <c r="D29" s="1199" t="s">
        <v>54</v>
      </c>
      <c r="E29" s="578">
        <v>12</v>
      </c>
      <c r="F29" s="728">
        <v>0.3</v>
      </c>
      <c r="G29" s="1230">
        <v>0</v>
      </c>
      <c r="H29" s="1225"/>
      <c r="I29" s="408"/>
    </row>
    <row r="30" spans="2:9" s="392" customFormat="1" ht="15" customHeight="1">
      <c r="B30" s="1238"/>
      <c r="C30" s="1236"/>
      <c r="D30" s="1200"/>
      <c r="E30" s="578">
        <v>24</v>
      </c>
      <c r="F30" s="728">
        <v>0.5</v>
      </c>
      <c r="G30" s="1231"/>
      <c r="H30" s="1225"/>
      <c r="I30" s="721"/>
    </row>
    <row r="31" spans="2:9" s="392" customFormat="1" ht="15" customHeight="1">
      <c r="B31" s="1238"/>
      <c r="C31" s="1203"/>
      <c r="D31" s="1200"/>
      <c r="E31" s="578">
        <v>36</v>
      </c>
      <c r="F31" s="728" t="s">
        <v>721</v>
      </c>
      <c r="G31" s="1231"/>
      <c r="H31" s="1225"/>
      <c r="I31" s="408"/>
    </row>
    <row r="32" spans="2:9" s="392" customFormat="1" ht="15" customHeight="1">
      <c r="B32" s="1238"/>
      <c r="C32" s="1203"/>
      <c r="D32" s="1199" t="s">
        <v>55</v>
      </c>
      <c r="E32" s="578">
        <v>24</v>
      </c>
      <c r="F32" s="727">
        <v>0.3</v>
      </c>
      <c r="G32" s="724">
        <v>0.03</v>
      </c>
      <c r="H32" s="1225"/>
      <c r="I32" s="408"/>
    </row>
    <row r="33" spans="1:9" s="392" customFormat="1" ht="15" customHeight="1">
      <c r="B33" s="1238"/>
      <c r="C33" s="1203"/>
      <c r="D33" s="1200"/>
      <c r="E33" s="578">
        <v>36</v>
      </c>
      <c r="F33" s="727">
        <v>0.3</v>
      </c>
      <c r="G33" s="724">
        <v>5.5E-2</v>
      </c>
      <c r="H33" s="1225"/>
      <c r="I33" s="408"/>
    </row>
    <row r="34" spans="1:9" s="392" customFormat="1" ht="15" customHeight="1">
      <c r="B34" s="1238"/>
      <c r="C34" s="1203"/>
      <c r="D34" s="1200"/>
      <c r="E34" s="578">
        <v>48</v>
      </c>
      <c r="F34" s="727">
        <v>0.3</v>
      </c>
      <c r="G34" s="724">
        <v>0.12</v>
      </c>
      <c r="H34" s="1225"/>
      <c r="I34" s="408"/>
    </row>
    <row r="35" spans="1:9" s="392" customFormat="1" ht="15" customHeight="1" thickBot="1">
      <c r="B35" s="1239"/>
      <c r="C35" s="1247"/>
      <c r="D35" s="1201"/>
      <c r="E35" s="579">
        <v>60</v>
      </c>
      <c r="F35" s="729">
        <v>0.3</v>
      </c>
      <c r="G35" s="725">
        <v>0.15</v>
      </c>
      <c r="H35" s="1226"/>
      <c r="I35" s="408"/>
    </row>
    <row r="36" spans="1:9" s="392" customFormat="1" ht="23.25" customHeight="1" thickTop="1">
      <c r="A36" s="838"/>
      <c r="B36" s="1243" t="s">
        <v>998</v>
      </c>
      <c r="C36" s="394" t="s">
        <v>848</v>
      </c>
      <c r="D36" s="395">
        <v>264800</v>
      </c>
      <c r="E36" s="537">
        <v>0.28000000000000003</v>
      </c>
      <c r="F36" s="403">
        <v>190656.52</v>
      </c>
      <c r="G36" s="730">
        <f>F36-500</f>
        <v>190156.52</v>
      </c>
      <c r="H36" s="1232" t="s">
        <v>50</v>
      </c>
      <c r="I36" s="408"/>
    </row>
    <row r="37" spans="1:9" s="392" customFormat="1" ht="23.25" customHeight="1">
      <c r="A37" s="838"/>
      <c r="B37" s="1244"/>
      <c r="C37" s="396" t="s">
        <v>1373</v>
      </c>
      <c r="D37" s="397">
        <v>267800</v>
      </c>
      <c r="E37" s="402">
        <v>0.28000000000000003</v>
      </c>
      <c r="F37" s="406">
        <v>192816.37</v>
      </c>
      <c r="G37" s="407">
        <f>F37-500</f>
        <v>192316.37</v>
      </c>
      <c r="H37" s="1233"/>
      <c r="I37" s="408"/>
    </row>
    <row r="38" spans="1:9" s="392" customFormat="1" ht="23.25" customHeight="1">
      <c r="A38" s="838"/>
      <c r="B38" s="1244"/>
      <c r="C38" s="396" t="s">
        <v>1372</v>
      </c>
      <c r="D38" s="829">
        <v>286800</v>
      </c>
      <c r="E38" s="1068">
        <v>0.24</v>
      </c>
      <c r="F38" s="909">
        <v>217968.76</v>
      </c>
      <c r="G38" s="407">
        <f>F38-500</f>
        <v>217468.76</v>
      </c>
      <c r="H38" s="1234"/>
      <c r="I38" s="721"/>
    </row>
    <row r="39" spans="1:9" s="392" customFormat="1" ht="23.25" customHeight="1">
      <c r="A39" s="838"/>
      <c r="B39" s="1244"/>
      <c r="C39" s="396" t="s">
        <v>1374</v>
      </c>
      <c r="D39" s="1094">
        <v>289800</v>
      </c>
      <c r="E39" s="1068">
        <v>0.24</v>
      </c>
      <c r="F39" s="1095">
        <v>220248.63</v>
      </c>
      <c r="G39" s="407">
        <f>F39-500</f>
        <v>219748.63</v>
      </c>
      <c r="H39" s="1234"/>
      <c r="I39" s="721"/>
    </row>
    <row r="40" spans="1:9" s="392" customFormat="1" ht="23.25" customHeight="1">
      <c r="A40" s="838"/>
      <c r="B40" s="1244"/>
      <c r="C40" s="396" t="s">
        <v>850</v>
      </c>
      <c r="D40" s="397">
        <v>318800</v>
      </c>
      <c r="E40" s="402">
        <v>0.24</v>
      </c>
      <c r="F40" s="406">
        <v>242289.03</v>
      </c>
      <c r="G40" s="407">
        <f t="shared" ref="G40:G44" si="1">F40-500</f>
        <v>241789.03</v>
      </c>
      <c r="H40" s="1234"/>
      <c r="I40" s="721"/>
    </row>
    <row r="41" spans="1:9" s="392" customFormat="1" ht="23.25" customHeight="1">
      <c r="A41" s="838"/>
      <c r="B41" s="1244"/>
      <c r="C41" s="828" t="s">
        <v>851</v>
      </c>
      <c r="D41" s="829">
        <v>318800</v>
      </c>
      <c r="E41" s="402">
        <v>0.24</v>
      </c>
      <c r="F41" s="830">
        <v>242289.03</v>
      </c>
      <c r="G41" s="407">
        <f t="shared" si="1"/>
        <v>241789.03</v>
      </c>
      <c r="H41" s="1234"/>
      <c r="I41" s="721"/>
    </row>
    <row r="42" spans="1:9" s="392" customFormat="1" ht="23.25" customHeight="1">
      <c r="A42" s="838"/>
      <c r="B42" s="1244"/>
      <c r="C42" s="828" t="s">
        <v>904</v>
      </c>
      <c r="D42" s="829">
        <v>354800</v>
      </c>
      <c r="E42" s="847">
        <v>0.24</v>
      </c>
      <c r="F42" s="830">
        <v>269648.83</v>
      </c>
      <c r="G42" s="407">
        <f t="shared" si="1"/>
        <v>269148.83</v>
      </c>
      <c r="H42" s="1234"/>
      <c r="I42" s="721"/>
    </row>
    <row r="43" spans="1:9" s="392" customFormat="1" ht="23.25" customHeight="1">
      <c r="A43" s="838"/>
      <c r="B43" s="1244"/>
      <c r="C43" s="396" t="s">
        <v>905</v>
      </c>
      <c r="D43" s="397">
        <v>354800</v>
      </c>
      <c r="E43" s="402">
        <v>0.24</v>
      </c>
      <c r="F43" s="406">
        <v>269648.83</v>
      </c>
      <c r="G43" s="407">
        <f t="shared" si="1"/>
        <v>269148.83</v>
      </c>
      <c r="H43" s="1233"/>
      <c r="I43" s="408"/>
    </row>
    <row r="44" spans="1:9" s="392" customFormat="1" ht="23.25" customHeight="1">
      <c r="A44" s="838"/>
      <c r="B44" s="1244"/>
      <c r="C44" s="828" t="s">
        <v>906</v>
      </c>
      <c r="D44" s="829">
        <v>385800</v>
      </c>
      <c r="E44" s="402">
        <v>0.24</v>
      </c>
      <c r="F44" s="830">
        <v>293209.39</v>
      </c>
      <c r="G44" s="407">
        <f t="shared" si="1"/>
        <v>292709.39</v>
      </c>
      <c r="H44" s="1234"/>
      <c r="I44" s="721"/>
    </row>
    <row r="45" spans="1:9" s="392" customFormat="1" ht="95.1" customHeight="1">
      <c r="A45" s="838"/>
      <c r="B45" s="1244"/>
      <c r="C45" s="1240" t="s">
        <v>1343</v>
      </c>
      <c r="D45" s="1241"/>
      <c r="E45" s="1241"/>
      <c r="F45" s="1241"/>
      <c r="G45" s="1242"/>
      <c r="H45" s="1234"/>
      <c r="I45" s="721"/>
    </row>
    <row r="46" spans="1:9" s="392" customFormat="1" ht="15" customHeight="1">
      <c r="A46" s="838"/>
      <c r="B46" s="1244"/>
      <c r="C46" s="1215" t="s">
        <v>1354</v>
      </c>
      <c r="D46" s="1069" t="s">
        <v>51</v>
      </c>
      <c r="E46" s="1070" t="s">
        <v>52</v>
      </c>
      <c r="F46" s="1071" t="s">
        <v>1350</v>
      </c>
      <c r="G46" s="1080" t="s">
        <v>53</v>
      </c>
      <c r="H46" s="1234"/>
      <c r="I46" s="721"/>
    </row>
    <row r="47" spans="1:9" s="392" customFormat="1" ht="15" customHeight="1">
      <c r="A47" s="838"/>
      <c r="B47" s="1244"/>
      <c r="C47" s="1251"/>
      <c r="D47" s="1218" t="s">
        <v>54</v>
      </c>
      <c r="E47" s="1073">
        <v>12</v>
      </c>
      <c r="F47" s="1074">
        <v>0.3</v>
      </c>
      <c r="G47" s="1255">
        <v>0</v>
      </c>
      <c r="H47" s="1234"/>
      <c r="I47" s="721"/>
    </row>
    <row r="48" spans="1:9" s="392" customFormat="1" ht="15" customHeight="1">
      <c r="A48" s="838"/>
      <c r="B48" s="1244"/>
      <c r="C48" s="1251"/>
      <c r="D48" s="1251"/>
      <c r="E48" s="1073">
        <v>24</v>
      </c>
      <c r="F48" s="1074">
        <v>0.5</v>
      </c>
      <c r="G48" s="1251"/>
      <c r="H48" s="1234"/>
      <c r="I48" s="721"/>
    </row>
    <row r="49" spans="1:9" s="392" customFormat="1" ht="15" customHeight="1">
      <c r="A49" s="838"/>
      <c r="B49" s="1244"/>
      <c r="C49" s="1251"/>
      <c r="D49" s="1251"/>
      <c r="E49" s="1073">
        <v>36</v>
      </c>
      <c r="F49" s="1075" t="s">
        <v>1351</v>
      </c>
      <c r="G49" s="1251"/>
      <c r="H49" s="1234"/>
      <c r="I49" s="721"/>
    </row>
    <row r="50" spans="1:9" s="392" customFormat="1" ht="15" customHeight="1">
      <c r="A50" s="838"/>
      <c r="B50" s="1244"/>
      <c r="C50" s="1251"/>
      <c r="D50" s="1218" t="s">
        <v>55</v>
      </c>
      <c r="E50" s="1073">
        <v>24</v>
      </c>
      <c r="F50" s="1076">
        <v>0.3</v>
      </c>
      <c r="G50" s="1077">
        <v>0.02</v>
      </c>
      <c r="H50" s="1234"/>
      <c r="I50" s="721"/>
    </row>
    <row r="51" spans="1:9" s="392" customFormat="1" ht="15" customHeight="1">
      <c r="A51" s="838"/>
      <c r="B51" s="1244"/>
      <c r="C51" s="1251"/>
      <c r="D51" s="1251"/>
      <c r="E51" s="1073">
        <v>36</v>
      </c>
      <c r="F51" s="1076">
        <v>0.3</v>
      </c>
      <c r="G51" s="1077">
        <v>2.1999999999999999E-2</v>
      </c>
      <c r="H51" s="1234"/>
      <c r="I51" s="721"/>
    </row>
    <row r="52" spans="1:9" s="392" customFormat="1" ht="15" customHeight="1">
      <c r="A52" s="838"/>
      <c r="B52" s="1244"/>
      <c r="C52" s="1251"/>
      <c r="D52" s="1251"/>
      <c r="E52" s="1073">
        <v>48</v>
      </c>
      <c r="F52" s="1076">
        <v>0.3</v>
      </c>
      <c r="G52" s="1077">
        <v>7.0999999999999994E-2</v>
      </c>
      <c r="H52" s="1234"/>
      <c r="I52" s="721"/>
    </row>
    <row r="53" spans="1:9" s="392" customFormat="1" ht="15" customHeight="1">
      <c r="A53" s="838"/>
      <c r="B53" s="1244"/>
      <c r="C53" s="1251"/>
      <c r="D53" s="1251"/>
      <c r="E53" s="1078">
        <v>60</v>
      </c>
      <c r="F53" s="1076">
        <v>0.3</v>
      </c>
      <c r="G53" s="1079">
        <v>0.1225</v>
      </c>
      <c r="H53" s="1234"/>
      <c r="I53" s="721"/>
    </row>
    <row r="54" spans="1:9" s="392" customFormat="1" ht="15" customHeight="1">
      <c r="A54" s="838"/>
      <c r="B54" s="1244"/>
      <c r="C54" s="1202" t="s">
        <v>1334</v>
      </c>
      <c r="D54" s="400" t="s">
        <v>51</v>
      </c>
      <c r="E54" s="398" t="s">
        <v>52</v>
      </c>
      <c r="F54" s="414" t="s">
        <v>720</v>
      </c>
      <c r="G54" s="401" t="s">
        <v>53</v>
      </c>
      <c r="H54" s="1233"/>
      <c r="I54" s="408"/>
    </row>
    <row r="55" spans="1:9" s="392" customFormat="1" ht="15" customHeight="1">
      <c r="A55" s="838"/>
      <c r="B55" s="1244"/>
      <c r="C55" s="1203"/>
      <c r="D55" s="1199" t="s">
        <v>54</v>
      </c>
      <c r="E55" s="578">
        <v>12</v>
      </c>
      <c r="F55" s="728">
        <v>0.3</v>
      </c>
      <c r="G55" s="1230">
        <v>0</v>
      </c>
      <c r="H55" s="1233"/>
      <c r="I55" s="408"/>
    </row>
    <row r="56" spans="1:9" s="392" customFormat="1" ht="15" customHeight="1">
      <c r="A56" s="838"/>
      <c r="B56" s="1244"/>
      <c r="C56" s="1236"/>
      <c r="D56" s="1200"/>
      <c r="E56" s="578">
        <v>24</v>
      </c>
      <c r="F56" s="728">
        <v>0.5</v>
      </c>
      <c r="G56" s="1231"/>
      <c r="H56" s="1234"/>
      <c r="I56" s="721"/>
    </row>
    <row r="57" spans="1:9" s="392" customFormat="1" ht="15" customHeight="1">
      <c r="A57" s="838"/>
      <c r="B57" s="1244"/>
      <c r="C57" s="1203"/>
      <c r="D57" s="1200"/>
      <c r="E57" s="578">
        <v>36</v>
      </c>
      <c r="F57" s="728" t="s">
        <v>721</v>
      </c>
      <c r="G57" s="1231"/>
      <c r="H57" s="1233"/>
      <c r="I57" s="408"/>
    </row>
    <row r="58" spans="1:9" s="392" customFormat="1" ht="15" customHeight="1">
      <c r="A58" s="838"/>
      <c r="B58" s="1244"/>
      <c r="C58" s="1203"/>
      <c r="D58" s="1199" t="s">
        <v>55</v>
      </c>
      <c r="E58" s="578">
        <v>24</v>
      </c>
      <c r="F58" s="727">
        <v>0.3</v>
      </c>
      <c r="G58" s="724">
        <v>0.03</v>
      </c>
      <c r="H58" s="1233"/>
      <c r="I58" s="408"/>
    </row>
    <row r="59" spans="1:9" s="392" customFormat="1" ht="15" customHeight="1">
      <c r="A59" s="838"/>
      <c r="B59" s="1244"/>
      <c r="C59" s="1203"/>
      <c r="D59" s="1200"/>
      <c r="E59" s="578">
        <v>36</v>
      </c>
      <c r="F59" s="727">
        <v>0.3</v>
      </c>
      <c r="G59" s="724">
        <v>5.5E-2</v>
      </c>
      <c r="H59" s="1233"/>
      <c r="I59" s="408"/>
    </row>
    <row r="60" spans="1:9" s="392" customFormat="1" ht="15" customHeight="1">
      <c r="A60" s="838"/>
      <c r="B60" s="1244"/>
      <c r="C60" s="1203"/>
      <c r="D60" s="1200"/>
      <c r="E60" s="578">
        <v>48</v>
      </c>
      <c r="F60" s="727">
        <v>0.3</v>
      </c>
      <c r="G60" s="724">
        <v>0.12</v>
      </c>
      <c r="H60" s="1233"/>
      <c r="I60" s="408"/>
    </row>
    <row r="61" spans="1:9" s="392" customFormat="1" ht="15" customHeight="1">
      <c r="A61" s="838"/>
      <c r="B61" s="1244"/>
      <c r="C61" s="1203"/>
      <c r="D61" s="1201"/>
      <c r="E61" s="579">
        <v>60</v>
      </c>
      <c r="F61" s="727">
        <v>0.3</v>
      </c>
      <c r="G61" s="725">
        <v>0.15</v>
      </c>
      <c r="H61" s="1233"/>
      <c r="I61" s="408"/>
    </row>
    <row r="62" spans="1:9" s="392" customFormat="1" ht="15" customHeight="1">
      <c r="A62" s="838"/>
      <c r="B62" s="1244"/>
      <c r="C62" s="1202" t="s">
        <v>1335</v>
      </c>
      <c r="D62" s="400" t="s">
        <v>51</v>
      </c>
      <c r="E62" s="398" t="s">
        <v>52</v>
      </c>
      <c r="F62" s="414" t="s">
        <v>720</v>
      </c>
      <c r="G62" s="401" t="s">
        <v>53</v>
      </c>
      <c r="H62" s="1233"/>
      <c r="I62" s="408"/>
    </row>
    <row r="63" spans="1:9" s="392" customFormat="1" ht="15" customHeight="1">
      <c r="A63" s="838"/>
      <c r="B63" s="1244"/>
      <c r="C63" s="1203"/>
      <c r="D63" s="1199" t="s">
        <v>54</v>
      </c>
      <c r="E63" s="578">
        <v>12</v>
      </c>
      <c r="F63" s="728">
        <v>0.3</v>
      </c>
      <c r="G63" s="1230">
        <v>0</v>
      </c>
      <c r="H63" s="1233"/>
      <c r="I63" s="408"/>
    </row>
    <row r="64" spans="1:9" s="392" customFormat="1" ht="15" customHeight="1">
      <c r="A64" s="838"/>
      <c r="B64" s="1244"/>
      <c r="C64" s="1236"/>
      <c r="D64" s="1200"/>
      <c r="E64" s="578">
        <v>24</v>
      </c>
      <c r="F64" s="728">
        <v>0.5</v>
      </c>
      <c r="G64" s="1231"/>
      <c r="H64" s="1234"/>
      <c r="I64" s="721"/>
    </row>
    <row r="65" spans="1:9" s="392" customFormat="1" ht="15" customHeight="1">
      <c r="A65" s="838"/>
      <c r="B65" s="1244"/>
      <c r="C65" s="1203"/>
      <c r="D65" s="1200"/>
      <c r="E65" s="578">
        <v>36</v>
      </c>
      <c r="F65" s="728" t="s">
        <v>721</v>
      </c>
      <c r="G65" s="1231"/>
      <c r="H65" s="1233"/>
      <c r="I65" s="408"/>
    </row>
    <row r="66" spans="1:9" s="392" customFormat="1" ht="15" customHeight="1">
      <c r="A66" s="838"/>
      <c r="B66" s="1244"/>
      <c r="C66" s="1203"/>
      <c r="D66" s="1199" t="s">
        <v>55</v>
      </c>
      <c r="E66" s="578">
        <v>24</v>
      </c>
      <c r="F66" s="727">
        <v>0.3</v>
      </c>
      <c r="G66" s="724">
        <v>0.03</v>
      </c>
      <c r="H66" s="1233"/>
      <c r="I66" s="408"/>
    </row>
    <row r="67" spans="1:9" s="392" customFormat="1" ht="15" customHeight="1">
      <c r="A67" s="838"/>
      <c r="B67" s="1244"/>
      <c r="C67" s="1203"/>
      <c r="D67" s="1200"/>
      <c r="E67" s="578">
        <v>36</v>
      </c>
      <c r="F67" s="727">
        <v>0.3</v>
      </c>
      <c r="G67" s="724">
        <v>5.5E-2</v>
      </c>
      <c r="H67" s="1233"/>
      <c r="I67" s="408"/>
    </row>
    <row r="68" spans="1:9" s="392" customFormat="1" ht="15" customHeight="1">
      <c r="A68" s="838"/>
      <c r="B68" s="1244"/>
      <c r="C68" s="1203"/>
      <c r="D68" s="1200"/>
      <c r="E68" s="578">
        <v>48</v>
      </c>
      <c r="F68" s="727">
        <v>0.3</v>
      </c>
      <c r="G68" s="724">
        <v>0.12</v>
      </c>
      <c r="H68" s="1233"/>
      <c r="I68" s="408"/>
    </row>
    <row r="69" spans="1:9" s="392" customFormat="1" ht="15" customHeight="1" thickBot="1">
      <c r="A69" s="838"/>
      <c r="B69" s="1245"/>
      <c r="C69" s="1247"/>
      <c r="D69" s="1200"/>
      <c r="E69" s="737">
        <v>60</v>
      </c>
      <c r="F69" s="729">
        <v>0.3</v>
      </c>
      <c r="G69" s="725">
        <v>0.15</v>
      </c>
      <c r="H69" s="1235"/>
      <c r="I69" s="408"/>
    </row>
    <row r="70" spans="1:9" ht="23.25" customHeight="1" thickTop="1">
      <c r="B70" s="1257" t="s">
        <v>997</v>
      </c>
      <c r="C70" s="848" t="s">
        <v>999</v>
      </c>
      <c r="D70" s="738">
        <v>406900</v>
      </c>
      <c r="E70" s="402">
        <v>0.3</v>
      </c>
      <c r="F70" s="403">
        <v>284830.78999999998</v>
      </c>
      <c r="G70" s="411">
        <f>F70-500</f>
        <v>284330.78999999998</v>
      </c>
      <c r="H70" s="1264" t="s">
        <v>56</v>
      </c>
      <c r="I70" s="109"/>
    </row>
    <row r="71" spans="1:9" ht="23.25" customHeight="1">
      <c r="B71" s="1258"/>
      <c r="C71" s="849" t="s">
        <v>1000</v>
      </c>
      <c r="D71" s="405">
        <v>406900</v>
      </c>
      <c r="E71" s="402">
        <v>0.3</v>
      </c>
      <c r="F71" s="406">
        <v>284830.78999999998</v>
      </c>
      <c r="G71" s="407">
        <f>F71-500</f>
        <v>284330.78999999998</v>
      </c>
      <c r="H71" s="1197"/>
    </row>
    <row r="72" spans="1:9" ht="23.25" customHeight="1">
      <c r="B72" s="1258"/>
      <c r="C72" s="849" t="s">
        <v>1001</v>
      </c>
      <c r="D72" s="405">
        <v>445900</v>
      </c>
      <c r="E72" s="402">
        <v>0.3</v>
      </c>
      <c r="F72" s="406">
        <v>312131.21000000002</v>
      </c>
      <c r="G72" s="407">
        <f t="shared" ref="G72:G74" si="2">F72-500</f>
        <v>311631.21000000002</v>
      </c>
      <c r="H72" s="1197"/>
    </row>
    <row r="73" spans="1:9" ht="23.25" customHeight="1">
      <c r="B73" s="1258"/>
      <c r="C73" s="849" t="s">
        <v>1002</v>
      </c>
      <c r="D73" s="405">
        <v>445900</v>
      </c>
      <c r="E73" s="402">
        <v>0.3</v>
      </c>
      <c r="F73" s="406">
        <v>312131.21000000002</v>
      </c>
      <c r="G73" s="407">
        <f t="shared" si="2"/>
        <v>311631.21000000002</v>
      </c>
      <c r="H73" s="1197"/>
    </row>
    <row r="74" spans="1:9" ht="23.25" customHeight="1">
      <c r="B74" s="1258"/>
      <c r="C74" s="849" t="s">
        <v>1003</v>
      </c>
      <c r="D74" s="405">
        <v>505900</v>
      </c>
      <c r="E74" s="402">
        <v>0.3</v>
      </c>
      <c r="F74" s="406">
        <v>354131.38</v>
      </c>
      <c r="G74" s="407">
        <f t="shared" si="2"/>
        <v>353631.38</v>
      </c>
      <c r="H74" s="1197"/>
    </row>
    <row r="75" spans="1:9" ht="80.099999999999994" customHeight="1">
      <c r="B75" s="1258"/>
      <c r="C75" s="1261" t="s">
        <v>1344</v>
      </c>
      <c r="D75" s="1262"/>
      <c r="E75" s="1262"/>
      <c r="F75" s="1262"/>
      <c r="G75" s="1263"/>
      <c r="H75" s="1197"/>
    </row>
    <row r="76" spans="1:9" ht="15" customHeight="1">
      <c r="B76" s="1259"/>
      <c r="C76" s="1215" t="s">
        <v>1356</v>
      </c>
      <c r="D76" s="1081" t="s">
        <v>51</v>
      </c>
      <c r="E76" s="1070" t="s">
        <v>52</v>
      </c>
      <c r="F76" s="1071" t="s">
        <v>1350</v>
      </c>
      <c r="G76" s="1080" t="s">
        <v>53</v>
      </c>
      <c r="H76" s="1196"/>
    </row>
    <row r="77" spans="1:9" ht="15" customHeight="1">
      <c r="B77" s="1259"/>
      <c r="C77" s="1216"/>
      <c r="D77" s="1266" t="s">
        <v>54</v>
      </c>
      <c r="E77" s="1073">
        <v>12</v>
      </c>
      <c r="F77" s="1074">
        <v>0.3</v>
      </c>
      <c r="G77" s="1269">
        <v>0</v>
      </c>
      <c r="H77" s="1196"/>
    </row>
    <row r="78" spans="1:9" ht="15" customHeight="1">
      <c r="B78" s="1259"/>
      <c r="C78" s="1216"/>
      <c r="D78" s="1267"/>
      <c r="E78" s="1073">
        <v>24</v>
      </c>
      <c r="F78" s="1074">
        <v>0.5</v>
      </c>
      <c r="G78" s="1270"/>
      <c r="H78" s="1196"/>
    </row>
    <row r="79" spans="1:9" ht="15" customHeight="1">
      <c r="B79" s="1259"/>
      <c r="C79" s="1216"/>
      <c r="D79" s="1268"/>
      <c r="E79" s="1073">
        <v>36</v>
      </c>
      <c r="F79" s="1075" t="s">
        <v>1355</v>
      </c>
      <c r="G79" s="1271"/>
      <c r="H79" s="1196"/>
    </row>
    <row r="80" spans="1:9" ht="15" customHeight="1">
      <c r="B80" s="1259"/>
      <c r="C80" s="1216"/>
      <c r="D80" s="1272" t="s">
        <v>55</v>
      </c>
      <c r="E80" s="1073">
        <v>24</v>
      </c>
      <c r="F80" s="1076">
        <v>0.3</v>
      </c>
      <c r="G80" s="1082">
        <v>0.02</v>
      </c>
      <c r="H80" s="1196"/>
    </row>
    <row r="81" spans="2:8" ht="15" customHeight="1">
      <c r="B81" s="1259"/>
      <c r="C81" s="1216"/>
      <c r="D81" s="1273"/>
      <c r="E81" s="1073">
        <v>36</v>
      </c>
      <c r="F81" s="1076">
        <v>0.3</v>
      </c>
      <c r="G81" s="1082">
        <v>2.1999999999999999E-2</v>
      </c>
      <c r="H81" s="1196"/>
    </row>
    <row r="82" spans="2:8" ht="15" customHeight="1">
      <c r="B82" s="1259"/>
      <c r="C82" s="1216"/>
      <c r="D82" s="1273"/>
      <c r="E82" s="1073">
        <v>48</v>
      </c>
      <c r="F82" s="1076">
        <v>0.3</v>
      </c>
      <c r="G82" s="1082">
        <v>7.0999999999999994E-2</v>
      </c>
      <c r="H82" s="1196"/>
    </row>
    <row r="83" spans="2:8" ht="15" customHeight="1">
      <c r="B83" s="1259"/>
      <c r="C83" s="1216"/>
      <c r="D83" s="1274"/>
      <c r="E83" s="1078">
        <v>60</v>
      </c>
      <c r="F83" s="1076">
        <v>0.3</v>
      </c>
      <c r="G83" s="1083">
        <v>0.1225</v>
      </c>
      <c r="H83" s="1196"/>
    </row>
    <row r="84" spans="2:8" ht="15" customHeight="1">
      <c r="B84" s="1258"/>
      <c r="C84" s="1202" t="s">
        <v>1336</v>
      </c>
      <c r="D84" s="398" t="s">
        <v>57</v>
      </c>
      <c r="E84" s="578" t="s">
        <v>58</v>
      </c>
      <c r="F84" s="414" t="s">
        <v>720</v>
      </c>
      <c r="G84" s="734" t="s">
        <v>59</v>
      </c>
      <c r="H84" s="1197"/>
    </row>
    <row r="85" spans="2:8" ht="15" customHeight="1">
      <c r="B85" s="1258"/>
      <c r="C85" s="1203"/>
      <c r="D85" s="1199" t="s">
        <v>54</v>
      </c>
      <c r="E85" s="578">
        <v>12</v>
      </c>
      <c r="F85" s="728">
        <v>0.3</v>
      </c>
      <c r="G85" s="1213">
        <v>0</v>
      </c>
      <c r="H85" s="1197"/>
    </row>
    <row r="86" spans="2:8" ht="15" customHeight="1">
      <c r="B86" s="1258"/>
      <c r="C86" s="1203"/>
      <c r="D86" s="1200"/>
      <c r="E86" s="578">
        <v>24</v>
      </c>
      <c r="F86" s="728">
        <v>0.5</v>
      </c>
      <c r="G86" s="1214"/>
      <c r="H86" s="1197"/>
    </row>
    <row r="87" spans="2:8" ht="15" customHeight="1">
      <c r="B87" s="1258"/>
      <c r="C87" s="1203"/>
      <c r="D87" s="1200"/>
      <c r="E87" s="578">
        <v>36</v>
      </c>
      <c r="F87" s="728" t="s">
        <v>722</v>
      </c>
      <c r="G87" s="1265"/>
      <c r="H87" s="1197"/>
    </row>
    <row r="88" spans="2:8" ht="15" customHeight="1">
      <c r="B88" s="1258"/>
      <c r="C88" s="1203"/>
      <c r="D88" s="1199" t="s">
        <v>55</v>
      </c>
      <c r="E88" s="578">
        <v>24</v>
      </c>
      <c r="F88" s="727">
        <v>0.3</v>
      </c>
      <c r="G88" s="732">
        <v>0.03</v>
      </c>
      <c r="H88" s="1197"/>
    </row>
    <row r="89" spans="2:8" ht="15" customHeight="1">
      <c r="B89" s="1258"/>
      <c r="C89" s="1203"/>
      <c r="D89" s="1200"/>
      <c r="E89" s="578">
        <v>36</v>
      </c>
      <c r="F89" s="727">
        <v>0.3</v>
      </c>
      <c r="G89" s="732">
        <v>5.5E-2</v>
      </c>
      <c r="H89" s="1197"/>
    </row>
    <row r="90" spans="2:8" ht="15" customHeight="1">
      <c r="B90" s="1258"/>
      <c r="C90" s="1203"/>
      <c r="D90" s="1200"/>
      <c r="E90" s="578">
        <v>48</v>
      </c>
      <c r="F90" s="727">
        <v>0.3</v>
      </c>
      <c r="G90" s="732">
        <v>0.12</v>
      </c>
      <c r="H90" s="1197"/>
    </row>
    <row r="91" spans="2:8" ht="15" customHeight="1">
      <c r="B91" s="1258"/>
      <c r="C91" s="1236"/>
      <c r="D91" s="1201"/>
      <c r="E91" s="579">
        <v>60</v>
      </c>
      <c r="F91" s="727">
        <v>0.3</v>
      </c>
      <c r="G91" s="736">
        <v>0.15</v>
      </c>
      <c r="H91" s="1197"/>
    </row>
    <row r="92" spans="2:8" ht="15" customHeight="1">
      <c r="B92" s="1258"/>
      <c r="C92" s="1202" t="s">
        <v>1337</v>
      </c>
      <c r="D92" s="398" t="s">
        <v>57</v>
      </c>
      <c r="E92" s="578" t="s">
        <v>58</v>
      </c>
      <c r="F92" s="414" t="s">
        <v>720</v>
      </c>
      <c r="G92" s="734" t="s">
        <v>59</v>
      </c>
      <c r="H92" s="1197"/>
    </row>
    <row r="93" spans="2:8" ht="15" customHeight="1">
      <c r="B93" s="1258"/>
      <c r="C93" s="1236"/>
      <c r="D93" s="1199" t="s">
        <v>54</v>
      </c>
      <c r="E93" s="578">
        <v>12</v>
      </c>
      <c r="F93" s="728">
        <v>0.3</v>
      </c>
      <c r="G93" s="1213">
        <v>0</v>
      </c>
      <c r="H93" s="1197"/>
    </row>
    <row r="94" spans="2:8" ht="15" customHeight="1">
      <c r="B94" s="1258"/>
      <c r="C94" s="1236"/>
      <c r="D94" s="1200"/>
      <c r="E94" s="578">
        <v>24</v>
      </c>
      <c r="F94" s="728">
        <v>0.5</v>
      </c>
      <c r="G94" s="1214"/>
      <c r="H94" s="1197"/>
    </row>
    <row r="95" spans="2:8" ht="15" customHeight="1">
      <c r="B95" s="1258"/>
      <c r="C95" s="1236"/>
      <c r="D95" s="1200"/>
      <c r="E95" s="578">
        <v>36</v>
      </c>
      <c r="F95" s="728" t="s">
        <v>722</v>
      </c>
      <c r="G95" s="1214"/>
      <c r="H95" s="1197"/>
    </row>
    <row r="96" spans="2:8" ht="15" customHeight="1">
      <c r="B96" s="1258"/>
      <c r="C96" s="1236"/>
      <c r="D96" s="1199" t="s">
        <v>55</v>
      </c>
      <c r="E96" s="578">
        <v>24</v>
      </c>
      <c r="F96" s="727">
        <v>0.3</v>
      </c>
      <c r="G96" s="732">
        <v>0.03</v>
      </c>
      <c r="H96" s="1197"/>
    </row>
    <row r="97" spans="1:8" ht="15" customHeight="1">
      <c r="B97" s="1258"/>
      <c r="C97" s="1236"/>
      <c r="D97" s="1200"/>
      <c r="E97" s="578">
        <v>36</v>
      </c>
      <c r="F97" s="727">
        <v>0.3</v>
      </c>
      <c r="G97" s="732">
        <v>5.5E-2</v>
      </c>
      <c r="H97" s="1197"/>
    </row>
    <row r="98" spans="1:8" ht="15" customHeight="1">
      <c r="B98" s="1258"/>
      <c r="C98" s="1236"/>
      <c r="D98" s="1200"/>
      <c r="E98" s="578">
        <v>48</v>
      </c>
      <c r="F98" s="727">
        <v>0.3</v>
      </c>
      <c r="G98" s="732">
        <v>0.12</v>
      </c>
      <c r="H98" s="1197"/>
    </row>
    <row r="99" spans="1:8" ht="15" customHeight="1" thickBot="1">
      <c r="B99" s="1260"/>
      <c r="C99" s="1247"/>
      <c r="D99" s="1201"/>
      <c r="E99" s="579">
        <v>60</v>
      </c>
      <c r="F99" s="729">
        <v>0.3</v>
      </c>
      <c r="G99" s="735">
        <v>0.15</v>
      </c>
      <c r="H99" s="1197"/>
    </row>
    <row r="100" spans="1:8" ht="23.25" customHeight="1" thickTop="1">
      <c r="A100" s="209"/>
      <c r="B100" s="1205" t="s">
        <v>849</v>
      </c>
      <c r="C100" s="835" t="s">
        <v>838</v>
      </c>
      <c r="D100" s="538">
        <v>390900</v>
      </c>
      <c r="E100" s="412">
        <v>0.28000000000000003</v>
      </c>
      <c r="F100" s="410">
        <v>281449.08</v>
      </c>
      <c r="G100" s="404">
        <f>F100-500</f>
        <v>280949.08</v>
      </c>
      <c r="H100" s="1195" t="s">
        <v>50</v>
      </c>
    </row>
    <row r="101" spans="1:8" ht="23.25" customHeight="1">
      <c r="A101" s="831"/>
      <c r="B101" s="1206"/>
      <c r="C101" s="836" t="s">
        <v>839</v>
      </c>
      <c r="D101" s="832">
        <v>390900</v>
      </c>
      <c r="E101" s="539">
        <v>0.28000000000000003</v>
      </c>
      <c r="F101" s="833">
        <v>281449.08</v>
      </c>
      <c r="G101" s="404">
        <f>F101-500</f>
        <v>280949.08</v>
      </c>
      <c r="H101" s="1196"/>
    </row>
    <row r="102" spans="1:8" ht="23.25" customHeight="1">
      <c r="A102" s="831"/>
      <c r="B102" s="1206"/>
      <c r="C102" s="836" t="s">
        <v>840</v>
      </c>
      <c r="D102" s="832">
        <v>419900</v>
      </c>
      <c r="E102" s="539">
        <v>0.28000000000000003</v>
      </c>
      <c r="F102" s="833">
        <v>302329.46999999997</v>
      </c>
      <c r="G102" s="404">
        <f t="shared" ref="G102:G107" si="3">F102-500</f>
        <v>301829.46999999997</v>
      </c>
      <c r="H102" s="1196"/>
    </row>
    <row r="103" spans="1:8" ht="23.25" customHeight="1">
      <c r="A103" s="831"/>
      <c r="B103" s="1206"/>
      <c r="C103" s="836" t="s">
        <v>841</v>
      </c>
      <c r="D103" s="832">
        <v>445700</v>
      </c>
      <c r="E103" s="539">
        <v>0.28000000000000003</v>
      </c>
      <c r="F103" s="833">
        <v>320905.75</v>
      </c>
      <c r="G103" s="404">
        <f t="shared" si="3"/>
        <v>320405.75</v>
      </c>
      <c r="H103" s="1196"/>
    </row>
    <row r="104" spans="1:8" ht="23.25" customHeight="1">
      <c r="A104" s="831"/>
      <c r="B104" s="1206"/>
      <c r="C104" s="836" t="s">
        <v>842</v>
      </c>
      <c r="D104" s="832">
        <v>419900</v>
      </c>
      <c r="E104" s="539">
        <v>0.28000000000000003</v>
      </c>
      <c r="F104" s="833">
        <v>302329.46999999997</v>
      </c>
      <c r="G104" s="404">
        <f t="shared" si="3"/>
        <v>301829.46999999997</v>
      </c>
      <c r="H104" s="1196"/>
    </row>
    <row r="105" spans="1:8" ht="23.25" customHeight="1">
      <c r="A105" s="209"/>
      <c r="B105" s="1207"/>
      <c r="C105" s="834" t="s">
        <v>843</v>
      </c>
      <c r="D105" s="405">
        <v>445700</v>
      </c>
      <c r="E105" s="539">
        <v>0.28000000000000003</v>
      </c>
      <c r="F105" s="406">
        <v>320905.75</v>
      </c>
      <c r="G105" s="404">
        <f t="shared" si="3"/>
        <v>320405.75</v>
      </c>
      <c r="H105" s="1197"/>
    </row>
    <row r="106" spans="1:8" ht="23.25" customHeight="1">
      <c r="A106" s="209"/>
      <c r="B106" s="1207"/>
      <c r="C106" s="834" t="s">
        <v>844</v>
      </c>
      <c r="D106" s="405">
        <v>470900</v>
      </c>
      <c r="E106" s="539">
        <v>0.28000000000000003</v>
      </c>
      <c r="F106" s="406">
        <v>339049.31</v>
      </c>
      <c r="G106" s="404">
        <f t="shared" si="3"/>
        <v>338549.31</v>
      </c>
      <c r="H106" s="1197"/>
    </row>
    <row r="107" spans="1:8" ht="23.25" customHeight="1">
      <c r="A107" s="209"/>
      <c r="B107" s="1207"/>
      <c r="C107" s="837" t="s">
        <v>845</v>
      </c>
      <c r="D107" s="785">
        <v>487900</v>
      </c>
      <c r="E107" s="539">
        <v>0.28000000000000003</v>
      </c>
      <c r="F107" s="786">
        <v>351289.52</v>
      </c>
      <c r="G107" s="404">
        <f t="shared" si="3"/>
        <v>350789.52</v>
      </c>
      <c r="H107" s="1197"/>
    </row>
    <row r="108" spans="1:8" ht="80.099999999999994" customHeight="1">
      <c r="A108" s="209"/>
      <c r="B108" s="1207"/>
      <c r="C108" s="1210" t="s">
        <v>1345</v>
      </c>
      <c r="D108" s="1211"/>
      <c r="E108" s="1211"/>
      <c r="F108" s="1211"/>
      <c r="G108" s="1212"/>
      <c r="H108" s="1197"/>
    </row>
    <row r="109" spans="1:8" ht="15" customHeight="1">
      <c r="A109" s="831"/>
      <c r="B109" s="1208"/>
      <c r="C109" s="1215" t="s">
        <v>1358</v>
      </c>
      <c r="D109" s="1071" t="s">
        <v>51</v>
      </c>
      <c r="E109" s="1084" t="s">
        <v>52</v>
      </c>
      <c r="F109" s="1071" t="s">
        <v>1350</v>
      </c>
      <c r="G109" s="1085" t="s">
        <v>53</v>
      </c>
      <c r="H109" s="1196"/>
    </row>
    <row r="110" spans="1:8" ht="15" customHeight="1">
      <c r="A110" s="831"/>
      <c r="B110" s="1208"/>
      <c r="C110" s="1216"/>
      <c r="D110" s="1218" t="s">
        <v>54</v>
      </c>
      <c r="E110" s="1073">
        <v>12</v>
      </c>
      <c r="F110" s="1074">
        <v>0.3</v>
      </c>
      <c r="G110" s="1220">
        <v>0</v>
      </c>
      <c r="H110" s="1196"/>
    </row>
    <row r="111" spans="1:8" ht="15" customHeight="1">
      <c r="A111" s="831"/>
      <c r="B111" s="1208"/>
      <c r="C111" s="1216"/>
      <c r="D111" s="1219"/>
      <c r="E111" s="1073">
        <v>24</v>
      </c>
      <c r="F111" s="1074">
        <v>0.5</v>
      </c>
      <c r="G111" s="1221"/>
      <c r="H111" s="1196"/>
    </row>
    <row r="112" spans="1:8" ht="15" customHeight="1">
      <c r="A112" s="831"/>
      <c r="B112" s="1208"/>
      <c r="C112" s="1216"/>
      <c r="D112" s="1219"/>
      <c r="E112" s="1073">
        <v>36</v>
      </c>
      <c r="F112" s="1086" t="s">
        <v>1357</v>
      </c>
      <c r="G112" s="1222"/>
      <c r="H112" s="1196"/>
    </row>
    <row r="113" spans="1:8" ht="15" customHeight="1">
      <c r="A113" s="831"/>
      <c r="B113" s="1208"/>
      <c r="C113" s="1216"/>
      <c r="D113" s="1218" t="s">
        <v>55</v>
      </c>
      <c r="E113" s="1073">
        <v>24</v>
      </c>
      <c r="F113" s="1076">
        <v>0.3</v>
      </c>
      <c r="G113" s="1082">
        <v>0.02</v>
      </c>
      <c r="H113" s="1196"/>
    </row>
    <row r="114" spans="1:8" ht="15" customHeight="1">
      <c r="A114" s="831"/>
      <c r="B114" s="1208"/>
      <c r="C114" s="1216"/>
      <c r="D114" s="1219"/>
      <c r="E114" s="1073">
        <v>36</v>
      </c>
      <c r="F114" s="1076">
        <v>0.3</v>
      </c>
      <c r="G114" s="1082">
        <v>4.2000000000000003E-2</v>
      </c>
      <c r="H114" s="1196"/>
    </row>
    <row r="115" spans="1:8" ht="15" customHeight="1">
      <c r="A115" s="831"/>
      <c r="B115" s="1208"/>
      <c r="C115" s="1216"/>
      <c r="D115" s="1219"/>
      <c r="E115" s="1073">
        <v>48</v>
      </c>
      <c r="F115" s="1076">
        <v>0.3</v>
      </c>
      <c r="G115" s="1082">
        <v>7.0999999999999994E-2</v>
      </c>
      <c r="H115" s="1196"/>
    </row>
    <row r="116" spans="1:8" ht="15" customHeight="1">
      <c r="A116" s="831"/>
      <c r="B116" s="1208"/>
      <c r="C116" s="1217"/>
      <c r="D116" s="1223"/>
      <c r="E116" s="1078">
        <v>60</v>
      </c>
      <c r="F116" s="1076">
        <v>0.3</v>
      </c>
      <c r="G116" s="1083">
        <v>0.1225</v>
      </c>
      <c r="H116" s="1196"/>
    </row>
    <row r="117" spans="1:8" ht="15" customHeight="1">
      <c r="A117" s="209"/>
      <c r="B117" s="1207"/>
      <c r="C117" s="1202" t="s">
        <v>1338</v>
      </c>
      <c r="D117" s="414" t="s">
        <v>51</v>
      </c>
      <c r="E117" s="580" t="s">
        <v>52</v>
      </c>
      <c r="F117" s="414" t="s">
        <v>720</v>
      </c>
      <c r="G117" s="733" t="s">
        <v>53</v>
      </c>
      <c r="H117" s="1197"/>
    </row>
    <row r="118" spans="1:8" ht="15" customHeight="1">
      <c r="A118" s="209"/>
      <c r="B118" s="1207"/>
      <c r="C118" s="1203"/>
      <c r="D118" s="1199" t="s">
        <v>54</v>
      </c>
      <c r="E118" s="578">
        <v>12</v>
      </c>
      <c r="F118" s="728">
        <v>0.3</v>
      </c>
      <c r="G118" s="1213">
        <v>0</v>
      </c>
      <c r="H118" s="1197"/>
    </row>
    <row r="119" spans="1:8" ht="15" customHeight="1">
      <c r="A119" s="209"/>
      <c r="B119" s="1207"/>
      <c r="C119" s="1203"/>
      <c r="D119" s="1200"/>
      <c r="E119" s="578">
        <v>24</v>
      </c>
      <c r="F119" s="728">
        <v>0.5</v>
      </c>
      <c r="G119" s="1214"/>
      <c r="H119" s="1197"/>
    </row>
    <row r="120" spans="1:8" ht="15" customHeight="1">
      <c r="A120" s="209"/>
      <c r="B120" s="1207"/>
      <c r="C120" s="1203"/>
      <c r="D120" s="1200"/>
      <c r="E120" s="578">
        <v>36</v>
      </c>
      <c r="F120" s="731" t="s">
        <v>723</v>
      </c>
      <c r="G120" s="1214"/>
      <c r="H120" s="1197"/>
    </row>
    <row r="121" spans="1:8" ht="15" customHeight="1">
      <c r="A121" s="209"/>
      <c r="B121" s="1207"/>
      <c r="C121" s="1203"/>
      <c r="D121" s="1199" t="s">
        <v>55</v>
      </c>
      <c r="E121" s="578">
        <v>24</v>
      </c>
      <c r="F121" s="727">
        <v>0.3</v>
      </c>
      <c r="G121" s="732">
        <v>0.03</v>
      </c>
      <c r="H121" s="1197"/>
    </row>
    <row r="122" spans="1:8" ht="15" customHeight="1">
      <c r="A122" s="209"/>
      <c r="B122" s="1207"/>
      <c r="C122" s="1203"/>
      <c r="D122" s="1200"/>
      <c r="E122" s="578">
        <v>36</v>
      </c>
      <c r="F122" s="727">
        <v>0.3</v>
      </c>
      <c r="G122" s="732">
        <v>7.4999999999999997E-2</v>
      </c>
      <c r="H122" s="1197"/>
    </row>
    <row r="123" spans="1:8" ht="15" customHeight="1">
      <c r="A123" s="209"/>
      <c r="B123" s="1207"/>
      <c r="C123" s="1203"/>
      <c r="D123" s="1200"/>
      <c r="E123" s="578">
        <v>48</v>
      </c>
      <c r="F123" s="727">
        <v>0.3</v>
      </c>
      <c r="G123" s="732">
        <v>0.12</v>
      </c>
      <c r="H123" s="1197"/>
    </row>
    <row r="124" spans="1:8" ht="15" customHeight="1">
      <c r="A124" s="209"/>
      <c r="B124" s="1207"/>
      <c r="C124" s="1204"/>
      <c r="D124" s="1201"/>
      <c r="E124" s="579">
        <v>60</v>
      </c>
      <c r="F124" s="727">
        <v>0.3</v>
      </c>
      <c r="G124" s="399">
        <v>0.15</v>
      </c>
      <c r="H124" s="1197"/>
    </row>
    <row r="125" spans="1:8" ht="15" customHeight="1">
      <c r="A125" s="209"/>
      <c r="B125" s="1207"/>
      <c r="C125" s="1202" t="s">
        <v>1339</v>
      </c>
      <c r="D125" s="414" t="s">
        <v>51</v>
      </c>
      <c r="E125" s="580" t="s">
        <v>52</v>
      </c>
      <c r="F125" s="414" t="s">
        <v>720</v>
      </c>
      <c r="G125" s="733" t="s">
        <v>53</v>
      </c>
      <c r="H125" s="1197"/>
    </row>
    <row r="126" spans="1:8" ht="15" customHeight="1">
      <c r="A126" s="209"/>
      <c r="B126" s="1207"/>
      <c r="C126" s="1203"/>
      <c r="D126" s="1199" t="s">
        <v>54</v>
      </c>
      <c r="E126" s="578">
        <v>12</v>
      </c>
      <c r="F126" s="728">
        <v>0.3</v>
      </c>
      <c r="G126" s="1213">
        <v>0</v>
      </c>
      <c r="H126" s="1197"/>
    </row>
    <row r="127" spans="1:8" ht="15" customHeight="1">
      <c r="A127" s="209"/>
      <c r="B127" s="1207"/>
      <c r="C127" s="1203"/>
      <c r="D127" s="1200"/>
      <c r="E127" s="578">
        <v>24</v>
      </c>
      <c r="F127" s="728">
        <v>0.5</v>
      </c>
      <c r="G127" s="1214"/>
      <c r="H127" s="1197"/>
    </row>
    <row r="128" spans="1:8" ht="15" customHeight="1">
      <c r="A128" s="209"/>
      <c r="B128" s="1207"/>
      <c r="C128" s="1203"/>
      <c r="D128" s="1200"/>
      <c r="E128" s="578">
        <v>36</v>
      </c>
      <c r="F128" s="728" t="s">
        <v>721</v>
      </c>
      <c r="G128" s="1214"/>
      <c r="H128" s="1197"/>
    </row>
    <row r="129" spans="1:8" ht="15" customHeight="1">
      <c r="A129" s="209"/>
      <c r="B129" s="1207"/>
      <c r="C129" s="1203"/>
      <c r="D129" s="1199" t="s">
        <v>55</v>
      </c>
      <c r="E129" s="578">
        <v>24</v>
      </c>
      <c r="F129" s="727">
        <v>0.3</v>
      </c>
      <c r="G129" s="732">
        <v>0.03</v>
      </c>
      <c r="H129" s="1197"/>
    </row>
    <row r="130" spans="1:8" ht="15" customHeight="1">
      <c r="A130" s="209"/>
      <c r="B130" s="1207"/>
      <c r="C130" s="1203"/>
      <c r="D130" s="1200"/>
      <c r="E130" s="578">
        <v>36</v>
      </c>
      <c r="F130" s="727">
        <v>0.3</v>
      </c>
      <c r="G130" s="732">
        <v>7.4999999999999997E-2</v>
      </c>
      <c r="H130" s="1197"/>
    </row>
    <row r="131" spans="1:8" ht="15" customHeight="1">
      <c r="A131" s="209"/>
      <c r="B131" s="1207"/>
      <c r="C131" s="1203"/>
      <c r="D131" s="1200"/>
      <c r="E131" s="578">
        <v>48</v>
      </c>
      <c r="F131" s="727">
        <v>0.3</v>
      </c>
      <c r="G131" s="732">
        <v>0.12</v>
      </c>
      <c r="H131" s="1197"/>
    </row>
    <row r="132" spans="1:8" ht="15" customHeight="1" thickBot="1">
      <c r="A132" s="209"/>
      <c r="B132" s="1209"/>
      <c r="C132" s="1204"/>
      <c r="D132" s="1201"/>
      <c r="E132" s="579">
        <v>60</v>
      </c>
      <c r="F132" s="729">
        <v>0.3</v>
      </c>
      <c r="G132" s="399">
        <v>0.15</v>
      </c>
      <c r="H132" s="1198"/>
    </row>
    <row r="133" spans="1:8" ht="22.5" customHeight="1" thickTop="1">
      <c r="B133" s="1194" t="s">
        <v>60</v>
      </c>
      <c r="C133" s="1194"/>
      <c r="D133" s="1194"/>
      <c r="E133" s="1194"/>
      <c r="F133" s="1194"/>
      <c r="G133" s="1194"/>
      <c r="H133" s="1194"/>
    </row>
  </sheetData>
  <mergeCells count="64">
    <mergeCell ref="C46:C53"/>
    <mergeCell ref="D47:D49"/>
    <mergeCell ref="G47:G49"/>
    <mergeCell ref="D50:D53"/>
    <mergeCell ref="C76:C83"/>
    <mergeCell ref="D77:D79"/>
    <mergeCell ref="G77:G79"/>
    <mergeCell ref="D80:D83"/>
    <mergeCell ref="D58:D61"/>
    <mergeCell ref="C62:C69"/>
    <mergeCell ref="D66:D69"/>
    <mergeCell ref="D63:D65"/>
    <mergeCell ref="H70:H99"/>
    <mergeCell ref="D93:D95"/>
    <mergeCell ref="G85:G87"/>
    <mergeCell ref="D88:D91"/>
    <mergeCell ref="D96:D99"/>
    <mergeCell ref="B70:B99"/>
    <mergeCell ref="C84:C91"/>
    <mergeCell ref="C92:C99"/>
    <mergeCell ref="C75:G75"/>
    <mergeCell ref="G93:G95"/>
    <mergeCell ref="D85:D87"/>
    <mergeCell ref="C28:C35"/>
    <mergeCell ref="D29:D31"/>
    <mergeCell ref="G29:G31"/>
    <mergeCell ref="D32:D35"/>
    <mergeCell ref="C11:G11"/>
    <mergeCell ref="C12:C19"/>
    <mergeCell ref="D13:D15"/>
    <mergeCell ref="G13:G15"/>
    <mergeCell ref="D16:D19"/>
    <mergeCell ref="H6:H35"/>
    <mergeCell ref="B2:H2"/>
    <mergeCell ref="B3:H3"/>
    <mergeCell ref="B4:H4"/>
    <mergeCell ref="D55:D57"/>
    <mergeCell ref="G55:G57"/>
    <mergeCell ref="H36:H69"/>
    <mergeCell ref="C54:C61"/>
    <mergeCell ref="G63:G65"/>
    <mergeCell ref="B6:B35"/>
    <mergeCell ref="C45:G45"/>
    <mergeCell ref="B36:B69"/>
    <mergeCell ref="C20:C27"/>
    <mergeCell ref="D21:D23"/>
    <mergeCell ref="G21:G23"/>
    <mergeCell ref="D24:D27"/>
    <mergeCell ref="B133:H133"/>
    <mergeCell ref="H100:H132"/>
    <mergeCell ref="D129:D132"/>
    <mergeCell ref="D118:D120"/>
    <mergeCell ref="D121:D124"/>
    <mergeCell ref="C117:C124"/>
    <mergeCell ref="D126:D128"/>
    <mergeCell ref="C125:C132"/>
    <mergeCell ref="B100:B132"/>
    <mergeCell ref="C108:G108"/>
    <mergeCell ref="G118:G120"/>
    <mergeCell ref="G126:G128"/>
    <mergeCell ref="C109:C116"/>
    <mergeCell ref="D110:D112"/>
    <mergeCell ref="G110:G112"/>
    <mergeCell ref="D113:D116"/>
  </mergeCells>
  <phoneticPr fontId="101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workbookViewId="0">
      <selection activeCell="G44" sqref="G44"/>
    </sheetView>
  </sheetViews>
  <sheetFormatPr defaultColWidth="8" defaultRowHeight="14.25"/>
  <cols>
    <col min="1" max="1" width="1.25" style="315" customWidth="1"/>
    <col min="2" max="2" width="15.875" style="315" customWidth="1"/>
    <col min="3" max="3" width="39.875" style="315" customWidth="1"/>
    <col min="4" max="5" width="12" style="316" customWidth="1"/>
    <col min="6" max="6" width="10.75" style="316" customWidth="1"/>
    <col min="7" max="7" width="12.875" style="315" customWidth="1"/>
    <col min="8" max="16384" width="8" style="315"/>
  </cols>
  <sheetData>
    <row r="1" spans="2:7">
      <c r="B1" s="977"/>
      <c r="C1" s="977"/>
      <c r="E1" s="978"/>
      <c r="G1" s="979"/>
    </row>
    <row r="2" spans="2:7" ht="26.25" customHeight="1">
      <c r="B2" s="1292" t="s">
        <v>61</v>
      </c>
      <c r="C2" s="1292"/>
      <c r="D2" s="1292"/>
      <c r="E2" s="1292"/>
      <c r="F2" s="1292"/>
      <c r="G2" s="1292"/>
    </row>
    <row r="3" spans="2:7" ht="20.25" customHeight="1">
      <c r="B3" s="1293" t="s">
        <v>1375</v>
      </c>
      <c r="C3" s="1293"/>
      <c r="D3" s="1293"/>
      <c r="E3" s="1293"/>
      <c r="F3" s="1293"/>
      <c r="G3" s="1293"/>
    </row>
    <row r="4" spans="2:7" ht="22.15" customHeight="1" thickBot="1">
      <c r="B4" s="1294" t="s">
        <v>62</v>
      </c>
      <c r="C4" s="1294"/>
      <c r="D4" s="1294"/>
      <c r="E4" s="1294"/>
      <c r="F4" s="1294"/>
      <c r="G4" s="1294"/>
    </row>
    <row r="5" spans="2:7" ht="24.75" customHeight="1" thickTop="1" thickBot="1">
      <c r="B5" s="980" t="s">
        <v>29</v>
      </c>
      <c r="C5" s="981" t="s">
        <v>48</v>
      </c>
      <c r="D5" s="982" t="s">
        <v>63</v>
      </c>
      <c r="E5" s="983" t="s">
        <v>31</v>
      </c>
      <c r="F5" s="984" t="s">
        <v>64</v>
      </c>
      <c r="G5" s="985" t="s">
        <v>49</v>
      </c>
    </row>
    <row r="6" spans="2:7" ht="23.25" customHeight="1" thickTop="1">
      <c r="B6" s="1301" t="s">
        <v>1057</v>
      </c>
      <c r="C6" s="986" t="s">
        <v>65</v>
      </c>
      <c r="D6" s="987">
        <v>389800</v>
      </c>
      <c r="E6" s="987">
        <v>355800</v>
      </c>
      <c r="F6" s="988">
        <f>1-E6/D6</f>
        <v>8.7224217547460237E-2</v>
      </c>
      <c r="G6" s="1305" t="s">
        <v>50</v>
      </c>
    </row>
    <row r="7" spans="2:7" ht="23.25" customHeight="1">
      <c r="B7" s="1302"/>
      <c r="C7" s="989" t="s">
        <v>66</v>
      </c>
      <c r="D7" s="990">
        <v>425800</v>
      </c>
      <c r="E7" s="990">
        <v>387400</v>
      </c>
      <c r="F7" s="991">
        <f>1-E7/D7</f>
        <v>9.0183184593706001E-2</v>
      </c>
      <c r="G7" s="1306"/>
    </row>
    <row r="8" spans="2:7" ht="23.25" customHeight="1">
      <c r="B8" s="1302"/>
      <c r="C8" s="989" t="s">
        <v>67</v>
      </c>
      <c r="D8" s="990">
        <v>479800</v>
      </c>
      <c r="E8" s="990">
        <v>415600</v>
      </c>
      <c r="F8" s="991">
        <f>1-E8/D8</f>
        <v>0.13380575239683201</v>
      </c>
      <c r="G8" s="1306"/>
    </row>
    <row r="9" spans="2:7" ht="174.75" customHeight="1" thickBot="1">
      <c r="B9" s="1303"/>
      <c r="C9" s="1295" t="s">
        <v>603</v>
      </c>
      <c r="D9" s="1296"/>
      <c r="E9" s="1296"/>
      <c r="F9" s="1297"/>
      <c r="G9" s="1306"/>
    </row>
    <row r="10" spans="2:7" ht="23.25" customHeight="1" thickTop="1">
      <c r="B10" s="1302" t="s">
        <v>1120</v>
      </c>
      <c r="C10" s="544" t="s">
        <v>604</v>
      </c>
      <c r="D10" s="545">
        <v>279800</v>
      </c>
      <c r="E10" s="545">
        <v>206300</v>
      </c>
      <c r="F10" s="992">
        <f>1-E10/D10</f>
        <v>0.26268763402430306</v>
      </c>
      <c r="G10" s="1307" t="s">
        <v>50</v>
      </c>
    </row>
    <row r="11" spans="2:7" ht="23.25" customHeight="1">
      <c r="B11" s="1302"/>
      <c r="C11" s="385" t="s">
        <v>605</v>
      </c>
      <c r="D11" s="386">
        <v>298800</v>
      </c>
      <c r="E11" s="387">
        <v>220400</v>
      </c>
      <c r="F11" s="993">
        <f>1-E11/D11</f>
        <v>0.26238286479250339</v>
      </c>
      <c r="G11" s="1308"/>
    </row>
    <row r="12" spans="2:7" ht="23.25" customHeight="1">
      <c r="B12" s="1302"/>
      <c r="C12" s="385" t="s">
        <v>606</v>
      </c>
      <c r="D12" s="386">
        <v>309800</v>
      </c>
      <c r="E12" s="387">
        <v>250500</v>
      </c>
      <c r="F12" s="993">
        <f>1-E12/D12</f>
        <v>0.19141381536475144</v>
      </c>
      <c r="G12" s="1308"/>
    </row>
    <row r="13" spans="2:7" ht="23.25" customHeight="1">
      <c r="B13" s="1304"/>
      <c r="C13" s="994" t="s">
        <v>607</v>
      </c>
      <c r="D13" s="386">
        <v>339800</v>
      </c>
      <c r="E13" s="387">
        <v>273100</v>
      </c>
      <c r="F13" s="993">
        <f>1-E13/D13</f>
        <v>0.19629193643319598</v>
      </c>
      <c r="G13" s="1308"/>
    </row>
    <row r="14" spans="2:7" ht="23.25" customHeight="1">
      <c r="B14" s="1304"/>
      <c r="C14" s="995" t="s">
        <v>608</v>
      </c>
      <c r="D14" s="551">
        <v>399800</v>
      </c>
      <c r="E14" s="552">
        <v>399800</v>
      </c>
      <c r="F14" s="553">
        <f>1-E14/D14</f>
        <v>0</v>
      </c>
      <c r="G14" s="1308"/>
    </row>
    <row r="15" spans="2:7" ht="60" customHeight="1" thickBot="1">
      <c r="B15" s="1304"/>
      <c r="C15" s="1298" t="s">
        <v>1121</v>
      </c>
      <c r="D15" s="1299"/>
      <c r="E15" s="1299"/>
      <c r="F15" s="1300"/>
      <c r="G15" s="1308"/>
    </row>
    <row r="16" spans="2:7" ht="23.25" customHeight="1" thickTop="1">
      <c r="B16" s="1301" t="s">
        <v>1122</v>
      </c>
      <c r="C16" s="546" t="s">
        <v>68</v>
      </c>
      <c r="D16" s="547">
        <v>426900</v>
      </c>
      <c r="E16" s="548">
        <v>398900</v>
      </c>
      <c r="F16" s="389">
        <f t="shared" ref="F16:F22" si="0">1-E16/D16</f>
        <v>6.5589130944014973E-2</v>
      </c>
      <c r="G16" s="1307" t="s">
        <v>56</v>
      </c>
    </row>
    <row r="17" spans="2:7" ht="23.25" customHeight="1">
      <c r="B17" s="1302"/>
      <c r="C17" s="549" t="s">
        <v>609</v>
      </c>
      <c r="D17" s="547">
        <v>466900</v>
      </c>
      <c r="E17" s="548">
        <v>438500</v>
      </c>
      <c r="F17" s="389">
        <f t="shared" si="0"/>
        <v>6.0826729492396647E-2</v>
      </c>
      <c r="G17" s="1309"/>
    </row>
    <row r="18" spans="2:7" ht="23.25" customHeight="1">
      <c r="B18" s="1302"/>
      <c r="C18" s="550" t="s">
        <v>610</v>
      </c>
      <c r="D18" s="547">
        <v>486900</v>
      </c>
      <c r="E18" s="548">
        <v>454000</v>
      </c>
      <c r="F18" s="389">
        <f t="shared" si="0"/>
        <v>6.7570342986239429E-2</v>
      </c>
      <c r="G18" s="1309"/>
    </row>
    <row r="19" spans="2:7" ht="23.25" customHeight="1">
      <c r="B19" s="1302"/>
      <c r="C19" s="549" t="s">
        <v>611</v>
      </c>
      <c r="D19" s="547">
        <v>506900</v>
      </c>
      <c r="E19" s="548">
        <v>473600</v>
      </c>
      <c r="F19" s="389">
        <f t="shared" si="0"/>
        <v>6.5693430656934337E-2</v>
      </c>
      <c r="G19" s="1308"/>
    </row>
    <row r="20" spans="2:7" ht="23.25" customHeight="1">
      <c r="B20" s="1302"/>
      <c r="C20" s="546" t="s">
        <v>612</v>
      </c>
      <c r="D20" s="547">
        <v>549900</v>
      </c>
      <c r="E20" s="548">
        <v>514800</v>
      </c>
      <c r="F20" s="389">
        <f t="shared" si="0"/>
        <v>6.3829787234042534E-2</v>
      </c>
      <c r="G20" s="1308"/>
    </row>
    <row r="21" spans="2:7" ht="23.25" customHeight="1">
      <c r="B21" s="1302"/>
      <c r="C21" s="546" t="s">
        <v>1123</v>
      </c>
      <c r="D21" s="547">
        <v>499900</v>
      </c>
      <c r="E21" s="548">
        <v>457400</v>
      </c>
      <c r="F21" s="388">
        <f t="shared" si="0"/>
        <v>8.5017003400680191E-2</v>
      </c>
      <c r="G21" s="1308"/>
    </row>
    <row r="22" spans="2:7" ht="23.25" customHeight="1">
      <c r="B22" s="1302"/>
      <c r="C22" s="546" t="s">
        <v>1124</v>
      </c>
      <c r="D22" s="547">
        <v>536900</v>
      </c>
      <c r="E22" s="548">
        <v>491200</v>
      </c>
      <c r="F22" s="388">
        <f t="shared" si="0"/>
        <v>8.5118271558949576E-2</v>
      </c>
      <c r="G22" s="1308"/>
    </row>
    <row r="23" spans="2:7" ht="70.5" customHeight="1" thickBot="1">
      <c r="B23" s="1302"/>
      <c r="C23" s="1310" t="s">
        <v>1376</v>
      </c>
      <c r="D23" s="1311"/>
      <c r="E23" s="1311"/>
      <c r="F23" s="1312"/>
      <c r="G23" s="1308"/>
    </row>
    <row r="24" spans="2:7" ht="23.25" customHeight="1" thickTop="1">
      <c r="B24" s="1283" t="s">
        <v>1058</v>
      </c>
      <c r="C24" s="996" t="s">
        <v>1125</v>
      </c>
      <c r="D24" s="997">
        <v>293900</v>
      </c>
      <c r="E24" s="998">
        <v>269600</v>
      </c>
      <c r="F24" s="390">
        <f t="shared" ref="F24:F32" si="1">1-E24/D24</f>
        <v>8.2681184076216385E-2</v>
      </c>
      <c r="G24" s="1286" t="s">
        <v>56</v>
      </c>
    </row>
    <row r="25" spans="2:7" ht="23.25" customHeight="1">
      <c r="B25" s="1284"/>
      <c r="C25" s="996" t="s">
        <v>490</v>
      </c>
      <c r="D25" s="997">
        <v>313900</v>
      </c>
      <c r="E25" s="998">
        <v>293800</v>
      </c>
      <c r="F25" s="390">
        <f t="shared" si="1"/>
        <v>6.4033131570563895E-2</v>
      </c>
      <c r="G25" s="1313"/>
    </row>
    <row r="26" spans="2:7" ht="23.25" customHeight="1">
      <c r="B26" s="1284"/>
      <c r="C26" s="996" t="s">
        <v>491</v>
      </c>
      <c r="D26" s="997">
        <v>331900</v>
      </c>
      <c r="E26" s="998">
        <v>309300</v>
      </c>
      <c r="F26" s="390">
        <f t="shared" si="1"/>
        <v>6.809279903585419E-2</v>
      </c>
      <c r="G26" s="1313"/>
    </row>
    <row r="27" spans="2:7" ht="23.25" customHeight="1">
      <c r="B27" s="1284"/>
      <c r="C27" s="996" t="s">
        <v>613</v>
      </c>
      <c r="D27" s="997">
        <v>379900</v>
      </c>
      <c r="E27" s="998">
        <v>352500</v>
      </c>
      <c r="F27" s="390">
        <f t="shared" si="1"/>
        <v>7.2124243221900475E-2</v>
      </c>
      <c r="G27" s="1313"/>
    </row>
    <row r="28" spans="2:7" ht="23.25" customHeight="1">
      <c r="B28" s="1284"/>
      <c r="C28" s="996" t="s">
        <v>614</v>
      </c>
      <c r="D28" s="997">
        <v>318900</v>
      </c>
      <c r="E28" s="998">
        <v>286900</v>
      </c>
      <c r="F28" s="390">
        <f t="shared" si="1"/>
        <v>0.10034493571652559</v>
      </c>
      <c r="G28" s="1313"/>
    </row>
    <row r="29" spans="2:7" ht="23.25" customHeight="1">
      <c r="B29" s="1284"/>
      <c r="C29" s="996" t="s">
        <v>492</v>
      </c>
      <c r="D29" s="997">
        <v>346900</v>
      </c>
      <c r="E29" s="998">
        <v>311800</v>
      </c>
      <c r="F29" s="390">
        <f t="shared" si="1"/>
        <v>0.1011818968002306</v>
      </c>
      <c r="G29" s="1313"/>
    </row>
    <row r="30" spans="2:7" ht="23.25" customHeight="1">
      <c r="B30" s="1284"/>
      <c r="C30" s="996" t="s">
        <v>615</v>
      </c>
      <c r="D30" s="997">
        <v>361900</v>
      </c>
      <c r="E30" s="998">
        <v>320700</v>
      </c>
      <c r="F30" s="390">
        <f t="shared" si="1"/>
        <v>0.11384360320530529</v>
      </c>
      <c r="G30" s="1287"/>
    </row>
    <row r="31" spans="2:7" ht="23.25" customHeight="1">
      <c r="B31" s="1284"/>
      <c r="C31" s="999" t="s">
        <v>493</v>
      </c>
      <c r="D31" s="990">
        <v>365900</v>
      </c>
      <c r="E31" s="998">
        <v>330000</v>
      </c>
      <c r="F31" s="390">
        <f t="shared" si="1"/>
        <v>9.8114238863077352E-2</v>
      </c>
      <c r="G31" s="1287"/>
    </row>
    <row r="32" spans="2:7" ht="23.25" customHeight="1">
      <c r="B32" s="1284"/>
      <c r="C32" s="999" t="s">
        <v>616</v>
      </c>
      <c r="D32" s="990">
        <v>409900</v>
      </c>
      <c r="E32" s="998">
        <v>367200</v>
      </c>
      <c r="F32" s="390">
        <f t="shared" si="1"/>
        <v>0.10417174920712369</v>
      </c>
      <c r="G32" s="1287"/>
    </row>
    <row r="33" spans="2:7" ht="146.25" customHeight="1" thickBot="1">
      <c r="B33" s="1284"/>
      <c r="C33" s="1298" t="s">
        <v>1061</v>
      </c>
      <c r="D33" s="1299"/>
      <c r="E33" s="1299"/>
      <c r="F33" s="1314"/>
      <c r="G33" s="1287"/>
    </row>
    <row r="34" spans="2:7" ht="23.25" customHeight="1" thickTop="1">
      <c r="B34" s="1276" t="s">
        <v>1157</v>
      </c>
      <c r="C34" s="1000" t="s">
        <v>1158</v>
      </c>
      <c r="D34" s="1001">
        <v>203800</v>
      </c>
      <c r="E34" s="1001">
        <v>183500</v>
      </c>
      <c r="F34" s="1002">
        <f t="shared" ref="F34:F36" si="2">1-E34/D34</f>
        <v>9.9607458292443551E-2</v>
      </c>
      <c r="G34" s="1278" t="s">
        <v>56</v>
      </c>
    </row>
    <row r="35" spans="2:7" ht="23.25" customHeight="1">
      <c r="B35" s="1277"/>
      <c r="C35" s="1003" t="s">
        <v>1159</v>
      </c>
      <c r="D35" s="1004">
        <v>226800</v>
      </c>
      <c r="E35" s="1004">
        <v>204200</v>
      </c>
      <c r="F35" s="390">
        <f t="shared" si="2"/>
        <v>9.9647266313932947E-2</v>
      </c>
      <c r="G35" s="1279"/>
    </row>
    <row r="36" spans="2:7" ht="23.25" customHeight="1">
      <c r="B36" s="1277"/>
      <c r="C36" s="1005" t="s">
        <v>1160</v>
      </c>
      <c r="D36" s="1004">
        <v>246800</v>
      </c>
      <c r="E36" s="1004">
        <v>209800</v>
      </c>
      <c r="F36" s="391">
        <f t="shared" si="2"/>
        <v>0.14991896272285254</v>
      </c>
      <c r="G36" s="1279"/>
    </row>
    <row r="37" spans="2:7" ht="90.75" customHeight="1" thickBot="1">
      <c r="B37" s="1277"/>
      <c r="C37" s="1280" t="s">
        <v>1316</v>
      </c>
      <c r="D37" s="1281"/>
      <c r="E37" s="1281"/>
      <c r="F37" s="1282"/>
      <c r="G37" s="1279"/>
    </row>
    <row r="38" spans="2:7" ht="23.25" customHeight="1" thickTop="1">
      <c r="B38" s="1283" t="s">
        <v>1126</v>
      </c>
      <c r="C38" s="1000" t="s">
        <v>1127</v>
      </c>
      <c r="D38" s="1001">
        <v>266800</v>
      </c>
      <c r="E38" s="1001">
        <v>208200</v>
      </c>
      <c r="F38" s="1002">
        <f>1-E38/D38</f>
        <v>0.21964017991004503</v>
      </c>
      <c r="G38" s="1286" t="s">
        <v>568</v>
      </c>
    </row>
    <row r="39" spans="2:7" ht="23.25" customHeight="1">
      <c r="B39" s="1284"/>
      <c r="C39" s="989" t="s">
        <v>1128</v>
      </c>
      <c r="D39" s="997">
        <v>289800</v>
      </c>
      <c r="E39" s="997">
        <v>226100</v>
      </c>
      <c r="F39" s="389">
        <f>1-E39/D39</f>
        <v>0.21980676328502413</v>
      </c>
      <c r="G39" s="1287"/>
    </row>
    <row r="40" spans="2:7" ht="23.25" customHeight="1">
      <c r="B40" s="1284"/>
      <c r="C40" s="1003" t="s">
        <v>1129</v>
      </c>
      <c r="D40" s="1004">
        <v>309800</v>
      </c>
      <c r="E40" s="1004">
        <v>241700</v>
      </c>
      <c r="F40" s="389">
        <f>1-E40/D40</f>
        <v>0.21981923821820526</v>
      </c>
      <c r="G40" s="1287"/>
    </row>
    <row r="41" spans="2:7" ht="23.25" customHeight="1">
      <c r="B41" s="1284"/>
      <c r="C41" s="1005" t="s">
        <v>1130</v>
      </c>
      <c r="D41" s="1004">
        <v>329800</v>
      </c>
      <c r="E41" s="1004">
        <v>257300</v>
      </c>
      <c r="F41" s="391">
        <f>1-E41/D41</f>
        <v>0.21983020012128562</v>
      </c>
      <c r="G41" s="1287"/>
    </row>
    <row r="42" spans="2:7" ht="57.75" customHeight="1" thickBot="1">
      <c r="B42" s="1285"/>
      <c r="C42" s="1289" t="s">
        <v>719</v>
      </c>
      <c r="D42" s="1290"/>
      <c r="E42" s="1290"/>
      <c r="F42" s="1291"/>
      <c r="G42" s="1288"/>
    </row>
    <row r="43" spans="2:7" ht="17.25" thickTop="1">
      <c r="B43" s="1275" t="s">
        <v>60</v>
      </c>
      <c r="C43" s="1275"/>
      <c r="D43" s="1275"/>
      <c r="E43" s="1275"/>
      <c r="F43" s="1275"/>
      <c r="G43" s="1275"/>
    </row>
  </sheetData>
  <mergeCells count="22">
    <mergeCell ref="B16:B23"/>
    <mergeCell ref="G16:G23"/>
    <mergeCell ref="C23:F23"/>
    <mergeCell ref="B24:B33"/>
    <mergeCell ref="G24:G33"/>
    <mergeCell ref="C33:F33"/>
    <mergeCell ref="B2:G2"/>
    <mergeCell ref="B3:G3"/>
    <mergeCell ref="B4:G4"/>
    <mergeCell ref="C9:F9"/>
    <mergeCell ref="C15:F15"/>
    <mergeCell ref="B6:B9"/>
    <mergeCell ref="B10:B15"/>
    <mergeCell ref="G6:G9"/>
    <mergeCell ref="G10:G15"/>
    <mergeCell ref="B43:G43"/>
    <mergeCell ref="B34:B37"/>
    <mergeCell ref="G34:G37"/>
    <mergeCell ref="C37:F37"/>
    <mergeCell ref="B38:B42"/>
    <mergeCell ref="G38:G42"/>
    <mergeCell ref="C42:F42"/>
  </mergeCells>
  <phoneticPr fontId="101" type="noConversion"/>
  <pageMargins left="0.2" right="0.16944444444444401" top="0.52986111111111101" bottom="0.77986111111111101" header="0.22986111111111099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workbookViewId="0">
      <selection activeCell="G58" sqref="G58"/>
    </sheetView>
  </sheetViews>
  <sheetFormatPr defaultColWidth="8" defaultRowHeight="14.25"/>
  <cols>
    <col min="1" max="1" width="1.25" customWidth="1"/>
    <col min="2" max="2" width="15.875" customWidth="1"/>
    <col min="3" max="3" width="34.375" customWidth="1"/>
    <col min="4" max="4" width="11.625" customWidth="1"/>
    <col min="5" max="5" width="10" customWidth="1"/>
    <col min="6" max="6" width="11.625" customWidth="1"/>
    <col min="7" max="7" width="14.25" customWidth="1"/>
    <col min="8" max="8" width="8" customWidth="1"/>
  </cols>
  <sheetData>
    <row r="1" spans="2:7" ht="11.25" customHeight="1">
      <c r="B1" s="51"/>
      <c r="C1" s="51"/>
      <c r="D1" s="52"/>
      <c r="E1" s="368"/>
      <c r="F1" s="53"/>
    </row>
    <row r="2" spans="2:7" ht="26.25" customHeight="1">
      <c r="B2" s="1227" t="s">
        <v>69</v>
      </c>
      <c r="C2" s="1319"/>
      <c r="D2" s="1319"/>
      <c r="E2" s="1319"/>
      <c r="F2" s="1319"/>
      <c r="G2" s="1319"/>
    </row>
    <row r="3" spans="2:7" ht="33.75" customHeight="1">
      <c r="B3" s="1320" t="s">
        <v>1093</v>
      </c>
      <c r="C3" s="1320"/>
      <c r="D3" s="1320"/>
      <c r="E3" s="1320"/>
      <c r="F3" s="1320"/>
      <c r="G3" s="1320"/>
    </row>
    <row r="4" spans="2:7" ht="26.25" customHeight="1" thickBot="1">
      <c r="B4" s="1321" t="s">
        <v>70</v>
      </c>
      <c r="C4" s="1321"/>
      <c r="D4" s="1321"/>
      <c r="E4" s="1321"/>
      <c r="F4" s="1321"/>
      <c r="G4" s="1321"/>
    </row>
    <row r="5" spans="2:7" ht="24" customHeight="1" thickTop="1" thickBot="1">
      <c r="B5" s="2" t="s">
        <v>29</v>
      </c>
      <c r="C5" s="3" t="s">
        <v>48</v>
      </c>
      <c r="D5" s="55" t="s">
        <v>31</v>
      </c>
      <c r="E5" s="369" t="s">
        <v>32</v>
      </c>
      <c r="F5" s="140" t="s">
        <v>37</v>
      </c>
      <c r="G5" s="6" t="s">
        <v>49</v>
      </c>
    </row>
    <row r="6" spans="2:7" ht="24" customHeight="1" thickTop="1">
      <c r="B6" s="1324" t="s">
        <v>1084</v>
      </c>
      <c r="C6" s="971" t="s">
        <v>1108</v>
      </c>
      <c r="D6" s="370">
        <v>352972.62</v>
      </c>
      <c r="E6" s="371">
        <v>0.12</v>
      </c>
      <c r="F6" s="1091">
        <v>397800</v>
      </c>
      <c r="G6" s="1331" t="s">
        <v>71</v>
      </c>
    </row>
    <row r="7" spans="2:7" ht="24" customHeight="1">
      <c r="B7" s="1325"/>
      <c r="C7" s="972" t="s">
        <v>1109</v>
      </c>
      <c r="D7" s="372">
        <v>381132.62</v>
      </c>
      <c r="E7" s="373">
        <v>0.12</v>
      </c>
      <c r="F7" s="1092">
        <v>429800</v>
      </c>
      <c r="G7" s="1332"/>
    </row>
    <row r="8" spans="2:7" ht="24" customHeight="1">
      <c r="B8" s="1325"/>
      <c r="C8" s="972" t="s">
        <v>1110</v>
      </c>
      <c r="D8" s="372">
        <v>403132.62</v>
      </c>
      <c r="E8" s="373">
        <v>0.12</v>
      </c>
      <c r="F8" s="1092">
        <v>454800</v>
      </c>
      <c r="G8" s="1332"/>
    </row>
    <row r="9" spans="2:7" ht="24" customHeight="1">
      <c r="B9" s="1325"/>
      <c r="C9" s="971" t="s">
        <v>1111</v>
      </c>
      <c r="D9" s="962">
        <v>440972.62</v>
      </c>
      <c r="E9" s="963">
        <v>0.12</v>
      </c>
      <c r="F9" s="1092">
        <v>497800</v>
      </c>
      <c r="G9" s="1332"/>
    </row>
    <row r="10" spans="2:7" ht="24" customHeight="1">
      <c r="B10" s="1326"/>
      <c r="C10" s="973" t="s">
        <v>1112</v>
      </c>
      <c r="D10" s="965">
        <v>440972.62</v>
      </c>
      <c r="E10" s="966">
        <v>0.12</v>
      </c>
      <c r="F10" s="1092">
        <v>497800</v>
      </c>
      <c r="G10" s="1332"/>
    </row>
    <row r="11" spans="2:7" ht="24" customHeight="1">
      <c r="B11" s="1325"/>
      <c r="C11" s="972" t="s">
        <v>577</v>
      </c>
      <c r="D11" s="960">
        <v>520172.62</v>
      </c>
      <c r="E11" s="964">
        <v>0.12</v>
      </c>
      <c r="F11" s="1092">
        <v>587800</v>
      </c>
      <c r="G11" s="1332"/>
    </row>
    <row r="12" spans="2:7" ht="45" customHeight="1" thickBot="1">
      <c r="B12" s="1327"/>
      <c r="C12" s="1317" t="s">
        <v>1095</v>
      </c>
      <c r="D12" s="1318"/>
      <c r="E12" s="1318"/>
      <c r="F12" s="1318"/>
      <c r="G12" s="1332"/>
    </row>
    <row r="13" spans="2:7" ht="24" customHeight="1" thickTop="1">
      <c r="B13" s="1324" t="s">
        <v>1094</v>
      </c>
      <c r="C13" s="381" t="s">
        <v>1103</v>
      </c>
      <c r="D13" s="374">
        <v>251788.62</v>
      </c>
      <c r="E13" s="373">
        <v>0.08</v>
      </c>
      <c r="F13" s="919">
        <v>292800</v>
      </c>
      <c r="G13" s="1332"/>
    </row>
    <row r="14" spans="2:7" ht="24" customHeight="1">
      <c r="B14" s="1326"/>
      <c r="C14" s="969" t="s">
        <v>1104</v>
      </c>
      <c r="D14" s="779">
        <v>260288.62</v>
      </c>
      <c r="E14" s="780">
        <v>0.08</v>
      </c>
      <c r="F14" s="919">
        <v>302800</v>
      </c>
      <c r="G14" s="1332"/>
    </row>
    <row r="15" spans="2:7" ht="24" customHeight="1">
      <c r="B15" s="1326"/>
      <c r="C15" s="969" t="s">
        <v>1105</v>
      </c>
      <c r="D15" s="779">
        <v>273888.62</v>
      </c>
      <c r="E15" s="780">
        <v>0.08</v>
      </c>
      <c r="F15" s="919">
        <v>318800</v>
      </c>
      <c r="G15" s="1332"/>
    </row>
    <row r="16" spans="2:7" ht="24" customHeight="1">
      <c r="B16" s="1326"/>
      <c r="C16" s="970" t="s">
        <v>1106</v>
      </c>
      <c r="D16" s="967">
        <v>282388.62</v>
      </c>
      <c r="E16" s="961">
        <v>0.08</v>
      </c>
      <c r="F16" s="919">
        <v>328800</v>
      </c>
      <c r="G16" s="1332"/>
    </row>
    <row r="17" spans="2:7" ht="24" customHeight="1">
      <c r="B17" s="1339"/>
      <c r="C17" s="381" t="s">
        <v>1107</v>
      </c>
      <c r="D17" s="374">
        <v>299388.62</v>
      </c>
      <c r="E17" s="373">
        <v>0.08</v>
      </c>
      <c r="F17" s="919">
        <v>348800</v>
      </c>
      <c r="G17" s="1332"/>
    </row>
    <row r="18" spans="2:7" ht="35.25" customHeight="1" thickBot="1">
      <c r="B18" s="1340"/>
      <c r="C18" s="1317" t="s">
        <v>765</v>
      </c>
      <c r="D18" s="1318"/>
      <c r="E18" s="1318"/>
      <c r="F18" s="1318"/>
      <c r="G18" s="1332"/>
    </row>
    <row r="19" spans="2:7" ht="24" customHeight="1" thickTop="1">
      <c r="B19" s="1341" t="s">
        <v>1365</v>
      </c>
      <c r="C19" s="968" t="s">
        <v>1366</v>
      </c>
      <c r="D19" s="542">
        <v>238188.62</v>
      </c>
      <c r="E19" s="373">
        <v>0.15</v>
      </c>
      <c r="F19" s="919">
        <v>276800</v>
      </c>
      <c r="G19" s="1332"/>
    </row>
    <row r="20" spans="2:7" ht="24" customHeight="1">
      <c r="B20" s="1326"/>
      <c r="C20" s="381" t="s">
        <v>1367</v>
      </c>
      <c r="D20" s="374">
        <v>261138.62</v>
      </c>
      <c r="E20" s="780">
        <v>0.15</v>
      </c>
      <c r="F20" s="919">
        <v>303800</v>
      </c>
      <c r="G20" s="1332"/>
    </row>
    <row r="21" spans="2:7" ht="24" customHeight="1">
      <c r="B21" s="1326"/>
      <c r="C21" s="381" t="s">
        <v>1368</v>
      </c>
      <c r="D21" s="374">
        <v>285788.62</v>
      </c>
      <c r="E21" s="780">
        <v>0.15</v>
      </c>
      <c r="F21" s="919">
        <v>332800</v>
      </c>
      <c r="G21" s="1332"/>
    </row>
    <row r="22" spans="2:7" ht="35.25" customHeight="1" thickBot="1">
      <c r="B22" s="1342"/>
      <c r="C22" s="1315" t="s">
        <v>72</v>
      </c>
      <c r="D22" s="1316"/>
      <c r="E22" s="1316"/>
      <c r="F22" s="1316"/>
      <c r="G22" s="1332"/>
    </row>
    <row r="23" spans="2:7" ht="24" customHeight="1" thickTop="1">
      <c r="B23" s="1325" t="s">
        <v>1371</v>
      </c>
      <c r="C23" s="968" t="s">
        <v>1369</v>
      </c>
      <c r="D23" s="542">
        <v>416113.25</v>
      </c>
      <c r="E23" s="373">
        <f>(F23-D23)/F23</f>
        <v>0.15</v>
      </c>
      <c r="F23" s="919">
        <v>489545</v>
      </c>
      <c r="G23" s="1332"/>
    </row>
    <row r="24" spans="2:7" ht="24" customHeight="1" thickBot="1">
      <c r="B24" s="1325"/>
      <c r="C24" s="1087" t="s">
        <v>1370</v>
      </c>
      <c r="D24" s="1089">
        <v>484113.25</v>
      </c>
      <c r="E24" s="780">
        <f>(F24-D24)/F24</f>
        <v>0.15</v>
      </c>
      <c r="F24" s="1093">
        <v>569545</v>
      </c>
      <c r="G24" s="1333"/>
    </row>
    <row r="25" spans="2:7" ht="24" customHeight="1" thickTop="1">
      <c r="B25" s="1324" t="s">
        <v>1116</v>
      </c>
      <c r="C25" s="1088" t="s">
        <v>74</v>
      </c>
      <c r="D25" s="1090">
        <v>382012.62</v>
      </c>
      <c r="E25" s="371">
        <v>0.12</v>
      </c>
      <c r="F25" s="377">
        <v>430800</v>
      </c>
      <c r="G25" s="1195" t="s">
        <v>56</v>
      </c>
    </row>
    <row r="26" spans="2:7" ht="24" customHeight="1">
      <c r="B26" s="1325"/>
      <c r="C26" s="381" t="s">
        <v>75</v>
      </c>
      <c r="D26" s="375">
        <v>382012.62</v>
      </c>
      <c r="E26" s="373">
        <v>0.12</v>
      </c>
      <c r="F26" s="377">
        <v>430800</v>
      </c>
      <c r="G26" s="1196"/>
    </row>
    <row r="27" spans="2:7" ht="24" customHeight="1">
      <c r="B27" s="1325"/>
      <c r="C27" s="381" t="s">
        <v>76</v>
      </c>
      <c r="D27" s="375">
        <v>401372.62</v>
      </c>
      <c r="E27" s="373">
        <v>0.12</v>
      </c>
      <c r="F27" s="377">
        <v>452800</v>
      </c>
      <c r="G27" s="1196"/>
    </row>
    <row r="28" spans="2:7" ht="24" customHeight="1">
      <c r="B28" s="1325"/>
      <c r="C28" s="381" t="s">
        <v>77</v>
      </c>
      <c r="D28" s="375">
        <v>401372.62</v>
      </c>
      <c r="E28" s="373">
        <v>0.12</v>
      </c>
      <c r="F28" s="377">
        <v>452800</v>
      </c>
      <c r="G28" s="1196"/>
    </row>
    <row r="29" spans="2:7" ht="24" customHeight="1">
      <c r="B29" s="1325"/>
      <c r="C29" s="381" t="s">
        <v>78</v>
      </c>
      <c r="D29" s="375">
        <v>414572.62</v>
      </c>
      <c r="E29" s="373">
        <v>0.12</v>
      </c>
      <c r="F29" s="377">
        <v>467800</v>
      </c>
      <c r="G29" s="1196"/>
    </row>
    <row r="30" spans="2:7" ht="24" customHeight="1">
      <c r="B30" s="1325"/>
      <c r="C30" s="381" t="s">
        <v>79</v>
      </c>
      <c r="D30" s="375">
        <v>414572.62</v>
      </c>
      <c r="E30" s="373">
        <v>0.12</v>
      </c>
      <c r="F30" s="377">
        <v>467800</v>
      </c>
      <c r="G30" s="1196"/>
    </row>
    <row r="31" spans="2:7" ht="24" customHeight="1">
      <c r="B31" s="1325"/>
      <c r="C31" s="381" t="s">
        <v>1132</v>
      </c>
      <c r="D31" s="375">
        <v>440972.62</v>
      </c>
      <c r="E31" s="373">
        <v>0.12</v>
      </c>
      <c r="F31" s="377">
        <v>497800</v>
      </c>
      <c r="G31" s="1196"/>
    </row>
    <row r="32" spans="2:7" ht="24" customHeight="1">
      <c r="B32" s="1326"/>
      <c r="C32" s="381" t="s">
        <v>1133</v>
      </c>
      <c r="D32" s="375">
        <v>440972.62</v>
      </c>
      <c r="E32" s="373">
        <v>0.12</v>
      </c>
      <c r="F32" s="377">
        <v>497800</v>
      </c>
      <c r="G32" s="1196"/>
    </row>
    <row r="33" spans="2:7" ht="24" customHeight="1">
      <c r="B33" s="1326"/>
      <c r="C33" s="381" t="s">
        <v>1134</v>
      </c>
      <c r="D33" s="375">
        <v>474412.62</v>
      </c>
      <c r="E33" s="373">
        <v>0.12</v>
      </c>
      <c r="F33" s="377">
        <v>535800</v>
      </c>
      <c r="G33" s="1196"/>
    </row>
    <row r="34" spans="2:7" ht="24" customHeight="1">
      <c r="B34" s="1325"/>
      <c r="C34" s="381" t="s">
        <v>1135</v>
      </c>
      <c r="D34" s="375">
        <v>474412.62</v>
      </c>
      <c r="E34" s="373">
        <v>0.12</v>
      </c>
      <c r="F34" s="377">
        <v>535800</v>
      </c>
      <c r="G34" s="1196"/>
    </row>
    <row r="35" spans="2:7" ht="24" customHeight="1">
      <c r="B35" s="1325"/>
      <c r="C35" s="381" t="s">
        <v>80</v>
      </c>
      <c r="D35" s="375">
        <v>568572.62</v>
      </c>
      <c r="E35" s="373">
        <v>0.12</v>
      </c>
      <c r="F35" s="377">
        <v>642800</v>
      </c>
      <c r="G35" s="1196"/>
    </row>
    <row r="36" spans="2:7" ht="24" customHeight="1">
      <c r="B36" s="1325"/>
      <c r="C36" s="381" t="s">
        <v>81</v>
      </c>
      <c r="D36" s="375">
        <v>568572.62</v>
      </c>
      <c r="E36" s="373">
        <v>0.12</v>
      </c>
      <c r="F36" s="377">
        <v>642800</v>
      </c>
      <c r="G36" s="1196"/>
    </row>
    <row r="37" spans="2:7" ht="57.75" customHeight="1" thickBot="1">
      <c r="B37" s="1327"/>
      <c r="C37" s="1315" t="s">
        <v>1117</v>
      </c>
      <c r="D37" s="1316"/>
      <c r="E37" s="1316"/>
      <c r="F37" s="1335"/>
      <c r="G37" s="1196"/>
    </row>
    <row r="38" spans="2:7" ht="24" customHeight="1" thickTop="1">
      <c r="B38" s="1324" t="s">
        <v>1088</v>
      </c>
      <c r="C38" s="381" t="s">
        <v>1096</v>
      </c>
      <c r="D38" s="375">
        <v>273772.62</v>
      </c>
      <c r="E38" s="376">
        <v>0.12</v>
      </c>
      <c r="F38" s="377">
        <v>307800</v>
      </c>
      <c r="G38" s="1196"/>
    </row>
    <row r="39" spans="2:7" ht="24" customHeight="1">
      <c r="B39" s="1325"/>
      <c r="C39" s="381" t="s">
        <v>1097</v>
      </c>
      <c r="D39" s="375">
        <v>284332.62</v>
      </c>
      <c r="E39" s="376">
        <v>0.12</v>
      </c>
      <c r="F39" s="377">
        <v>319800</v>
      </c>
      <c r="G39" s="1196"/>
    </row>
    <row r="40" spans="2:7" ht="24" customHeight="1">
      <c r="B40" s="1325"/>
      <c r="C40" s="381" t="s">
        <v>1098</v>
      </c>
      <c r="D40" s="375">
        <v>284332.62</v>
      </c>
      <c r="E40" s="376">
        <v>0.12</v>
      </c>
      <c r="F40" s="377">
        <v>319800</v>
      </c>
      <c r="G40" s="1196"/>
    </row>
    <row r="41" spans="2:7" ht="24" customHeight="1">
      <c r="B41" s="1325"/>
      <c r="C41" s="381" t="s">
        <v>73</v>
      </c>
      <c r="D41" s="375">
        <v>308092.62</v>
      </c>
      <c r="E41" s="376">
        <v>0.12</v>
      </c>
      <c r="F41" s="377">
        <v>346800</v>
      </c>
      <c r="G41" s="1196"/>
    </row>
    <row r="42" spans="2:7" ht="24" customHeight="1">
      <c r="B42" s="1325"/>
      <c r="C42" s="381" t="s">
        <v>1099</v>
      </c>
      <c r="D42" s="375">
        <v>308092.62</v>
      </c>
      <c r="E42" s="376">
        <v>0.12</v>
      </c>
      <c r="F42" s="377">
        <v>346800</v>
      </c>
      <c r="G42" s="1196"/>
    </row>
    <row r="43" spans="2:7" ht="24" customHeight="1">
      <c r="B43" s="1325"/>
      <c r="C43" s="381" t="s">
        <v>1100</v>
      </c>
      <c r="D43" s="375">
        <v>316892.62</v>
      </c>
      <c r="E43" s="376">
        <v>0.12</v>
      </c>
      <c r="F43" s="377">
        <v>356800</v>
      </c>
      <c r="G43" s="1196"/>
    </row>
    <row r="44" spans="2:7" ht="24" customHeight="1">
      <c r="B44" s="1325"/>
      <c r="C44" s="381" t="s">
        <v>1101</v>
      </c>
      <c r="D44" s="378">
        <v>331852.62</v>
      </c>
      <c r="E44" s="379">
        <v>0.12</v>
      </c>
      <c r="F44" s="380">
        <v>373800</v>
      </c>
      <c r="G44" s="1196"/>
    </row>
    <row r="45" spans="2:7" ht="24" customHeight="1">
      <c r="B45" s="1325"/>
      <c r="C45" s="381" t="s">
        <v>1102</v>
      </c>
      <c r="D45" s="375">
        <v>420732.62</v>
      </c>
      <c r="E45" s="376">
        <v>0.12</v>
      </c>
      <c r="F45" s="377">
        <v>474800</v>
      </c>
      <c r="G45" s="1196"/>
    </row>
    <row r="46" spans="2:7" ht="47.25" customHeight="1" thickBot="1">
      <c r="B46" s="1327"/>
      <c r="C46" s="1317" t="s">
        <v>1085</v>
      </c>
      <c r="D46" s="1318"/>
      <c r="E46" s="1318"/>
      <c r="F46" s="1334"/>
      <c r="G46" s="1196"/>
    </row>
    <row r="47" spans="2:7" ht="24" customHeight="1" thickTop="1">
      <c r="B47" s="1324" t="s">
        <v>1087</v>
      </c>
      <c r="C47" s="381" t="s">
        <v>1086</v>
      </c>
      <c r="D47" s="375">
        <v>283452.62</v>
      </c>
      <c r="E47" s="376">
        <v>0.12</v>
      </c>
      <c r="F47" s="377">
        <v>318800</v>
      </c>
      <c r="G47" s="1196"/>
    </row>
    <row r="48" spans="2:7" ht="33" customHeight="1" thickBot="1">
      <c r="B48" s="1327"/>
      <c r="C48" s="1315" t="s">
        <v>1118</v>
      </c>
      <c r="D48" s="1316"/>
      <c r="E48" s="1316"/>
      <c r="F48" s="1335"/>
      <c r="G48" s="1196"/>
    </row>
    <row r="49" spans="2:7" ht="24" customHeight="1" thickTop="1">
      <c r="B49" s="1328" t="s">
        <v>1091</v>
      </c>
      <c r="C49" s="974" t="s">
        <v>82</v>
      </c>
      <c r="D49" s="382">
        <v>182938.62</v>
      </c>
      <c r="E49" s="975">
        <v>0.15</v>
      </c>
      <c r="F49" s="207">
        <v>211800</v>
      </c>
      <c r="G49" s="1196"/>
    </row>
    <row r="50" spans="2:7" ht="24" customHeight="1">
      <c r="B50" s="1329"/>
      <c r="C50" s="974" t="s">
        <v>1089</v>
      </c>
      <c r="D50" s="383">
        <v>200788.62</v>
      </c>
      <c r="E50" s="976">
        <v>0.15</v>
      </c>
      <c r="F50" s="205">
        <v>232800</v>
      </c>
      <c r="G50" s="1196"/>
    </row>
    <row r="51" spans="2:7" ht="24" customHeight="1">
      <c r="B51" s="1329"/>
      <c r="C51" s="974" t="s">
        <v>1113</v>
      </c>
      <c r="D51" s="383">
        <v>215238.62</v>
      </c>
      <c r="E51" s="976">
        <v>0.15</v>
      </c>
      <c r="F51" s="205">
        <v>249800</v>
      </c>
      <c r="G51" s="1196"/>
    </row>
    <row r="52" spans="2:7" ht="24" customHeight="1">
      <c r="B52" s="1329"/>
      <c r="C52" s="974" t="s">
        <v>1114</v>
      </c>
      <c r="D52" s="383">
        <v>227988.62</v>
      </c>
      <c r="E52" s="976">
        <v>0.15</v>
      </c>
      <c r="F52" s="205">
        <v>264800</v>
      </c>
      <c r="G52" s="1196"/>
    </row>
    <row r="53" spans="2:7" ht="24" customHeight="1">
      <c r="B53" s="1329"/>
      <c r="C53" s="974" t="s">
        <v>1115</v>
      </c>
      <c r="D53" s="383">
        <v>257738.62</v>
      </c>
      <c r="E53" s="976">
        <v>0.15</v>
      </c>
      <c r="F53" s="205">
        <v>299800</v>
      </c>
      <c r="G53" s="1196"/>
    </row>
    <row r="54" spans="2:7" ht="24" customHeight="1">
      <c r="B54" s="1329"/>
      <c r="C54" s="974" t="s">
        <v>1090</v>
      </c>
      <c r="D54" s="383">
        <v>342738.62</v>
      </c>
      <c r="E54" s="976">
        <v>0.15</v>
      </c>
      <c r="F54" s="205">
        <v>399800</v>
      </c>
      <c r="G54" s="1196"/>
    </row>
    <row r="55" spans="2:7" ht="79.5" customHeight="1" thickBot="1">
      <c r="B55" s="1330"/>
      <c r="C55" s="1315" t="s">
        <v>1092</v>
      </c>
      <c r="D55" s="1316"/>
      <c r="E55" s="1316"/>
      <c r="F55" s="1335"/>
      <c r="G55" s="1322"/>
    </row>
    <row r="56" spans="2:7" ht="20.25" customHeight="1" thickTop="1" thickBot="1">
      <c r="B56" s="1336" t="s">
        <v>83</v>
      </c>
      <c r="C56" s="1337"/>
      <c r="D56" s="1337"/>
      <c r="E56" s="1337"/>
      <c r="F56" s="1337"/>
      <c r="G56" s="1338"/>
    </row>
    <row r="57" spans="2:7" ht="18" customHeight="1" thickTop="1">
      <c r="B57" s="1323" t="s">
        <v>60</v>
      </c>
      <c r="C57" s="1323"/>
      <c r="D57" s="1323"/>
      <c r="E57" s="1323"/>
      <c r="F57" s="1323"/>
      <c r="G57" s="1323"/>
    </row>
    <row r="60" spans="2:7" ht="17.25" customHeight="1"/>
  </sheetData>
  <mergeCells count="22">
    <mergeCell ref="G25:G55"/>
    <mergeCell ref="B57:G57"/>
    <mergeCell ref="B6:B12"/>
    <mergeCell ref="B23:B24"/>
    <mergeCell ref="B38:B46"/>
    <mergeCell ref="B47:B48"/>
    <mergeCell ref="B49:B55"/>
    <mergeCell ref="G6:G24"/>
    <mergeCell ref="C46:F46"/>
    <mergeCell ref="C48:F48"/>
    <mergeCell ref="C55:F55"/>
    <mergeCell ref="B56:G56"/>
    <mergeCell ref="B13:B18"/>
    <mergeCell ref="B25:B37"/>
    <mergeCell ref="C37:F37"/>
    <mergeCell ref="B19:B22"/>
    <mergeCell ref="C22:F22"/>
    <mergeCell ref="C18:F18"/>
    <mergeCell ref="B2:G2"/>
    <mergeCell ref="B3:G3"/>
    <mergeCell ref="B4:G4"/>
    <mergeCell ref="C12:F12"/>
  </mergeCells>
  <phoneticPr fontId="101" type="noConversion"/>
  <pageMargins left="0.2" right="0.2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4" sqref="G24"/>
    </sheetView>
  </sheetViews>
  <sheetFormatPr defaultColWidth="8" defaultRowHeight="14.25"/>
  <cols>
    <col min="1" max="1" width="1.25" style="315" customWidth="1"/>
    <col min="2" max="2" width="15.875" style="315" customWidth="1"/>
    <col min="3" max="3" width="34.875" style="315" customWidth="1"/>
    <col min="4" max="5" width="12" style="316" customWidth="1"/>
    <col min="6" max="6" width="10.75" style="316" customWidth="1"/>
    <col min="7" max="7" width="12.875" style="315" customWidth="1"/>
    <col min="8" max="16384" width="8" style="315"/>
  </cols>
  <sheetData>
    <row r="1" spans="1:7">
      <c r="A1" s="344"/>
      <c r="B1" s="345"/>
      <c r="C1" s="345"/>
      <c r="D1" s="344"/>
      <c r="E1" s="346"/>
      <c r="F1" s="347"/>
      <c r="G1" s="348"/>
    </row>
    <row r="2" spans="1:7" ht="26.25" customHeight="1">
      <c r="A2" s="344"/>
      <c r="B2" s="1359" t="s">
        <v>84</v>
      </c>
      <c r="C2" s="1359"/>
      <c r="D2" s="1359"/>
      <c r="E2" s="1359"/>
      <c r="F2" s="1359"/>
      <c r="G2" s="1360"/>
    </row>
    <row r="3" spans="1:7" ht="24" customHeight="1">
      <c r="A3" s="344"/>
      <c r="B3" s="1361" t="s">
        <v>1175</v>
      </c>
      <c r="C3" s="1361"/>
      <c r="D3" s="1361"/>
      <c r="E3" s="1361"/>
      <c r="F3" s="1361"/>
      <c r="G3" s="1361"/>
    </row>
    <row r="4" spans="1:7" ht="22.15" customHeight="1" thickBot="1">
      <c r="A4" s="344"/>
      <c r="B4" s="1362" t="s">
        <v>85</v>
      </c>
      <c r="C4" s="1362"/>
      <c r="D4" s="1362"/>
      <c r="E4" s="1362"/>
      <c r="F4" s="1362"/>
      <c r="G4" s="1362"/>
    </row>
    <row r="5" spans="1:7" ht="23.25" customHeight="1" thickTop="1" thickBot="1">
      <c r="A5" s="344"/>
      <c r="B5" s="349" t="s">
        <v>29</v>
      </c>
      <c r="C5" s="350" t="s">
        <v>48</v>
      </c>
      <c r="D5" s="351" t="s">
        <v>31</v>
      </c>
      <c r="E5" s="352" t="s">
        <v>37</v>
      </c>
      <c r="F5" s="353" t="s">
        <v>64</v>
      </c>
      <c r="G5" s="354" t="s">
        <v>49</v>
      </c>
    </row>
    <row r="6" spans="1:7" ht="23.25" customHeight="1" thickTop="1">
      <c r="A6" s="344"/>
      <c r="B6" s="1344" t="s">
        <v>651</v>
      </c>
      <c r="C6" s="355" t="s">
        <v>579</v>
      </c>
      <c r="D6" s="356">
        <v>266850</v>
      </c>
      <c r="E6" s="357">
        <v>355800</v>
      </c>
      <c r="F6" s="358">
        <f>(E6-D6)/E6</f>
        <v>0.25</v>
      </c>
      <c r="G6" s="1350" t="s">
        <v>86</v>
      </c>
    </row>
    <row r="7" spans="1:7" ht="23.25" customHeight="1">
      <c r="A7" s="344"/>
      <c r="B7" s="1345"/>
      <c r="C7" s="359" t="s">
        <v>648</v>
      </c>
      <c r="D7" s="360">
        <v>281850</v>
      </c>
      <c r="E7" s="361">
        <v>375800</v>
      </c>
      <c r="F7" s="358">
        <f>(E7-D7)/E7</f>
        <v>0.25</v>
      </c>
      <c r="G7" s="1351"/>
    </row>
    <row r="8" spans="1:7" ht="23.25" customHeight="1">
      <c r="A8" s="344"/>
      <c r="B8" s="1345"/>
      <c r="C8" s="355" t="s">
        <v>580</v>
      </c>
      <c r="D8" s="362">
        <v>313350</v>
      </c>
      <c r="E8" s="361">
        <v>417800</v>
      </c>
      <c r="F8" s="358">
        <f>(E8-D8)/E8</f>
        <v>0.25</v>
      </c>
      <c r="G8" s="1351"/>
    </row>
    <row r="9" spans="1:7" ht="28.5" customHeight="1" thickBot="1">
      <c r="A9" s="344"/>
      <c r="B9" s="1346"/>
      <c r="C9" s="1363" t="s">
        <v>87</v>
      </c>
      <c r="D9" s="1364"/>
      <c r="E9" s="1364"/>
      <c r="F9" s="1365"/>
      <c r="G9" s="1351"/>
    </row>
    <row r="10" spans="1:7" ht="23.25" customHeight="1" thickTop="1">
      <c r="A10" s="344"/>
      <c r="B10" s="1344" t="s">
        <v>652</v>
      </c>
      <c r="C10" s="363" t="s">
        <v>649</v>
      </c>
      <c r="D10" s="364">
        <v>256896</v>
      </c>
      <c r="E10" s="365">
        <v>356800</v>
      </c>
      <c r="F10" s="366">
        <f>(E10-D10)/E10</f>
        <v>0.28000000000000003</v>
      </c>
      <c r="G10" s="1351"/>
    </row>
    <row r="11" spans="1:7" ht="23.25" customHeight="1">
      <c r="A11" s="344"/>
      <c r="B11" s="1345"/>
      <c r="C11" s="355" t="s">
        <v>650</v>
      </c>
      <c r="D11" s="356">
        <v>275616</v>
      </c>
      <c r="E11" s="361">
        <v>382800</v>
      </c>
      <c r="F11" s="358">
        <f>(E11-D11)/E11</f>
        <v>0.28000000000000003</v>
      </c>
      <c r="G11" s="1351"/>
    </row>
    <row r="12" spans="1:7" ht="23.25" customHeight="1">
      <c r="A12" s="344"/>
      <c r="B12" s="1345"/>
      <c r="C12" s="355" t="s">
        <v>769</v>
      </c>
      <c r="D12" s="356">
        <v>304416</v>
      </c>
      <c r="E12" s="361">
        <v>422800</v>
      </c>
      <c r="F12" s="358">
        <f>(E12-D12)/E12</f>
        <v>0.28000000000000003</v>
      </c>
      <c r="G12" s="1351"/>
    </row>
    <row r="13" spans="1:7" ht="23.25" customHeight="1">
      <c r="A13" s="344"/>
      <c r="B13" s="1345"/>
      <c r="C13" s="355" t="s">
        <v>959</v>
      </c>
      <c r="D13" s="356">
        <v>328176</v>
      </c>
      <c r="E13" s="361">
        <v>455800</v>
      </c>
      <c r="F13" s="358">
        <f>(E13-D13)/E13</f>
        <v>0.28000000000000003</v>
      </c>
      <c r="G13" s="1351"/>
    </row>
    <row r="14" spans="1:7" ht="30" customHeight="1" thickBot="1">
      <c r="A14" s="344"/>
      <c r="B14" s="1346"/>
      <c r="C14" s="1356" t="s">
        <v>766</v>
      </c>
      <c r="D14" s="1357"/>
      <c r="E14" s="1357"/>
      <c r="F14" s="1358"/>
      <c r="G14" s="1351"/>
    </row>
    <row r="15" spans="1:7" ht="23.25" customHeight="1" thickTop="1">
      <c r="A15" s="367"/>
      <c r="B15" s="1344" t="s">
        <v>653</v>
      </c>
      <c r="C15" s="782" t="s">
        <v>960</v>
      </c>
      <c r="D15" s="1013">
        <v>257224</v>
      </c>
      <c r="E15" s="783">
        <v>347600</v>
      </c>
      <c r="F15" s="1014">
        <f>(E15-D15)/E15</f>
        <v>0.26</v>
      </c>
      <c r="G15" s="1350" t="s">
        <v>88</v>
      </c>
    </row>
    <row r="16" spans="1:7" ht="30" customHeight="1" thickBot="1">
      <c r="A16" s="367"/>
      <c r="B16" s="1346"/>
      <c r="C16" s="1353" t="s">
        <v>767</v>
      </c>
      <c r="D16" s="1354"/>
      <c r="E16" s="1354"/>
      <c r="F16" s="1355"/>
      <c r="G16" s="1351"/>
    </row>
    <row r="17" spans="1:7" ht="23.25" customHeight="1" thickTop="1">
      <c r="A17" s="344"/>
      <c r="B17" s="1347" t="s">
        <v>654</v>
      </c>
      <c r="C17" s="359" t="s">
        <v>655</v>
      </c>
      <c r="D17" s="364">
        <v>266818</v>
      </c>
      <c r="E17" s="365">
        <v>375800</v>
      </c>
      <c r="F17" s="366">
        <f t="shared" ref="F17:F20" si="0">(E17-D17)/E17</f>
        <v>0.28999999999999998</v>
      </c>
      <c r="G17" s="1351"/>
    </row>
    <row r="18" spans="1:7" ht="23.25" customHeight="1">
      <c r="A18" s="344"/>
      <c r="B18" s="1348"/>
      <c r="C18" s="359" t="s">
        <v>656</v>
      </c>
      <c r="D18" s="356">
        <v>288118</v>
      </c>
      <c r="E18" s="361">
        <v>405800</v>
      </c>
      <c r="F18" s="358">
        <f t="shared" si="0"/>
        <v>0.28999999999999998</v>
      </c>
      <c r="G18" s="1351"/>
    </row>
    <row r="19" spans="1:7" ht="23.25" customHeight="1">
      <c r="A19" s="344"/>
      <c r="B19" s="1348"/>
      <c r="C19" s="359" t="s">
        <v>961</v>
      </c>
      <c r="D19" s="356">
        <v>298768</v>
      </c>
      <c r="E19" s="361">
        <v>420800</v>
      </c>
      <c r="F19" s="358">
        <f t="shared" si="0"/>
        <v>0.28999999999999998</v>
      </c>
      <c r="G19" s="1351"/>
    </row>
    <row r="20" spans="1:7" ht="23.25" customHeight="1">
      <c r="A20" s="344"/>
      <c r="B20" s="1348"/>
      <c r="C20" s="359" t="s">
        <v>657</v>
      </c>
      <c r="D20" s="356">
        <v>315098</v>
      </c>
      <c r="E20" s="361">
        <v>443800</v>
      </c>
      <c r="F20" s="358">
        <f t="shared" si="0"/>
        <v>0.28999999999999998</v>
      </c>
      <c r="G20" s="1351"/>
    </row>
    <row r="21" spans="1:7" ht="23.25" customHeight="1">
      <c r="A21" s="344"/>
      <c r="B21" s="1348"/>
      <c r="C21" s="359" t="s">
        <v>770</v>
      </c>
      <c r="D21" s="356">
        <v>342788</v>
      </c>
      <c r="E21" s="357">
        <v>482800</v>
      </c>
      <c r="F21" s="358">
        <v>0.27</v>
      </c>
      <c r="G21" s="1351"/>
    </row>
    <row r="22" spans="1:7" ht="30" customHeight="1" thickBot="1">
      <c r="A22" s="344"/>
      <c r="B22" s="1349"/>
      <c r="C22" s="1356" t="s">
        <v>768</v>
      </c>
      <c r="D22" s="1357"/>
      <c r="E22" s="1357"/>
      <c r="F22" s="1358"/>
      <c r="G22" s="1352"/>
    </row>
    <row r="23" spans="1:7" ht="17.25" thickTop="1">
      <c r="A23" s="344"/>
      <c r="B23" s="1343" t="s">
        <v>60</v>
      </c>
      <c r="C23" s="1343"/>
      <c r="D23" s="1343"/>
      <c r="E23" s="1343"/>
      <c r="F23" s="1343"/>
      <c r="G23" s="1343"/>
    </row>
    <row r="24" spans="1:7" ht="17.25" customHeight="1"/>
  </sheetData>
  <mergeCells count="14">
    <mergeCell ref="B2:G2"/>
    <mergeCell ref="B3:G3"/>
    <mergeCell ref="B4:G4"/>
    <mergeCell ref="C9:F9"/>
    <mergeCell ref="C14:F14"/>
    <mergeCell ref="B23:G23"/>
    <mergeCell ref="B6:B9"/>
    <mergeCell ref="B10:B14"/>
    <mergeCell ref="B15:B16"/>
    <mergeCell ref="B17:B22"/>
    <mergeCell ref="G6:G14"/>
    <mergeCell ref="G15:G22"/>
    <mergeCell ref="C16:F16"/>
    <mergeCell ref="C22:F22"/>
  </mergeCells>
  <phoneticPr fontId="101" type="noConversion"/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B1" workbookViewId="0">
      <selection activeCell="G28" sqref="G28"/>
    </sheetView>
  </sheetViews>
  <sheetFormatPr defaultColWidth="8" defaultRowHeight="14.25"/>
  <cols>
    <col min="1" max="1" width="1.25" style="315" customWidth="1"/>
    <col min="2" max="2" width="15.875" style="315" customWidth="1"/>
    <col min="3" max="3" width="34.875" style="315" customWidth="1"/>
    <col min="4" max="5" width="12" style="316" customWidth="1"/>
    <col min="6" max="6" width="10.75" style="316" customWidth="1"/>
    <col min="7" max="7" width="12.875" style="315" customWidth="1"/>
    <col min="8" max="16384" width="8" style="315"/>
  </cols>
  <sheetData>
    <row r="1" spans="1:7">
      <c r="B1" s="317"/>
      <c r="C1" s="317"/>
      <c r="E1" s="318"/>
      <c r="G1" s="319"/>
    </row>
    <row r="2" spans="1:7" ht="26.25" customHeight="1">
      <c r="B2" s="1379" t="s">
        <v>89</v>
      </c>
      <c r="C2" s="1380"/>
      <c r="D2" s="1380"/>
      <c r="E2" s="1380"/>
      <c r="F2" s="1381"/>
      <c r="G2" s="1381"/>
    </row>
    <row r="3" spans="1:7" ht="49.5" customHeight="1">
      <c r="B3" s="1382" t="s">
        <v>1346</v>
      </c>
      <c r="C3" s="1382"/>
      <c r="D3" s="1382"/>
      <c r="E3" s="1382"/>
      <c r="F3" s="1382"/>
      <c r="G3" s="1382"/>
    </row>
    <row r="4" spans="1:7" ht="18" customHeight="1">
      <c r="B4" s="1383" t="s">
        <v>90</v>
      </c>
      <c r="C4" s="1383"/>
      <c r="D4" s="1383"/>
      <c r="E4" s="1383"/>
      <c r="F4" s="1383"/>
      <c r="G4" s="1383"/>
    </row>
    <row r="5" spans="1:7" ht="22.15" customHeight="1" thickBot="1">
      <c r="B5" s="1384" t="s">
        <v>91</v>
      </c>
      <c r="C5" s="1384"/>
      <c r="D5" s="1384"/>
      <c r="E5" s="1384"/>
      <c r="F5" s="1384"/>
      <c r="G5" s="1384"/>
    </row>
    <row r="6" spans="1:7" ht="24.75" customHeight="1" thickTop="1" thickBot="1">
      <c r="B6" s="320" t="s">
        <v>29</v>
      </c>
      <c r="C6" s="321" t="s">
        <v>48</v>
      </c>
      <c r="D6" s="322" t="s">
        <v>31</v>
      </c>
      <c r="E6" s="323" t="s">
        <v>37</v>
      </c>
      <c r="F6" s="324" t="s">
        <v>64</v>
      </c>
      <c r="G6" s="325" t="s">
        <v>49</v>
      </c>
    </row>
    <row r="7" spans="1:7" ht="23.25" customHeight="1" thickTop="1">
      <c r="B7" s="1369" t="s">
        <v>937</v>
      </c>
      <c r="C7" s="326" t="s">
        <v>92</v>
      </c>
      <c r="D7" s="327">
        <v>204396</v>
      </c>
      <c r="E7" s="328">
        <v>264800</v>
      </c>
      <c r="F7" s="330">
        <f t="shared" ref="F7:F25" si="0">(E7-D7)/E7</f>
        <v>0.2281117824773414</v>
      </c>
      <c r="G7" s="1376" t="s">
        <v>56</v>
      </c>
    </row>
    <row r="8" spans="1:7" ht="23.25" customHeight="1">
      <c r="B8" s="1370"/>
      <c r="C8" s="326" t="s">
        <v>93</v>
      </c>
      <c r="D8" s="327">
        <v>217473</v>
      </c>
      <c r="E8" s="329">
        <v>294800</v>
      </c>
      <c r="F8" s="527">
        <f t="shared" si="0"/>
        <v>0.26230325644504748</v>
      </c>
      <c r="G8" s="1377"/>
    </row>
    <row r="9" spans="1:7" ht="23.25" customHeight="1">
      <c r="B9" s="1370"/>
      <c r="C9" s="326" t="s">
        <v>94</v>
      </c>
      <c r="D9" s="327">
        <v>226966</v>
      </c>
      <c r="E9" s="329">
        <v>304800</v>
      </c>
      <c r="F9" s="527">
        <f t="shared" si="0"/>
        <v>0.25536089238845144</v>
      </c>
      <c r="G9" s="1377"/>
    </row>
    <row r="10" spans="1:7" ht="23.25" customHeight="1">
      <c r="B10" s="1371"/>
      <c r="C10" s="331" t="s">
        <v>741</v>
      </c>
      <c r="D10" s="327">
        <v>240030</v>
      </c>
      <c r="E10" s="329">
        <v>319800</v>
      </c>
      <c r="F10" s="528">
        <f t="shared" si="0"/>
        <v>0.24943714821763602</v>
      </c>
      <c r="G10" s="1377"/>
    </row>
    <row r="11" spans="1:7" ht="23.25" customHeight="1">
      <c r="B11" s="1371"/>
      <c r="C11" s="331" t="s">
        <v>95</v>
      </c>
      <c r="D11" s="327">
        <v>272509</v>
      </c>
      <c r="E11" s="329">
        <v>359800</v>
      </c>
      <c r="F11" s="528">
        <f t="shared" si="0"/>
        <v>0.24260978321289606</v>
      </c>
      <c r="G11" s="1377"/>
    </row>
    <row r="12" spans="1:7" ht="23.25" customHeight="1">
      <c r="B12" s="1371"/>
      <c r="C12" s="332" t="s">
        <v>96</v>
      </c>
      <c r="D12" s="333">
        <v>311950</v>
      </c>
      <c r="E12" s="334">
        <v>389800</v>
      </c>
      <c r="F12" s="330">
        <f t="shared" si="0"/>
        <v>0.19971780400205233</v>
      </c>
      <c r="G12" s="1377"/>
    </row>
    <row r="13" spans="1:7" ht="92.1" customHeight="1" thickBot="1">
      <c r="B13" s="1372"/>
      <c r="C13" s="1366" t="s">
        <v>1348</v>
      </c>
      <c r="D13" s="1367"/>
      <c r="E13" s="1367"/>
      <c r="F13" s="1368"/>
      <c r="G13" s="1378"/>
    </row>
    <row r="14" spans="1:7" ht="23.25" customHeight="1" thickTop="1">
      <c r="A14" s="335"/>
      <c r="B14" s="1373" t="s">
        <v>938</v>
      </c>
      <c r="C14" s="454" t="s">
        <v>502</v>
      </c>
      <c r="D14" s="327">
        <v>246511</v>
      </c>
      <c r="E14" s="328">
        <v>333800</v>
      </c>
      <c r="F14" s="330">
        <f t="shared" si="0"/>
        <v>0.26150089874176152</v>
      </c>
      <c r="G14" s="1376" t="s">
        <v>71</v>
      </c>
    </row>
    <row r="15" spans="1:7" ht="23.25" customHeight="1">
      <c r="A15" s="335"/>
      <c r="B15" s="1373"/>
      <c r="C15" s="336" t="s">
        <v>97</v>
      </c>
      <c r="D15" s="327">
        <v>258689</v>
      </c>
      <c r="E15" s="329">
        <v>350800</v>
      </c>
      <c r="F15" s="527">
        <f t="shared" si="0"/>
        <v>0.26257411630558725</v>
      </c>
      <c r="G15" s="1377"/>
    </row>
    <row r="16" spans="1:7" ht="23.25" customHeight="1">
      <c r="A16" s="335"/>
      <c r="B16" s="1373"/>
      <c r="C16" s="336" t="s">
        <v>98</v>
      </c>
      <c r="D16" s="327">
        <v>260259</v>
      </c>
      <c r="E16" s="329">
        <v>358800</v>
      </c>
      <c r="F16" s="527">
        <f t="shared" si="0"/>
        <v>0.27464046822742477</v>
      </c>
      <c r="G16" s="1377"/>
    </row>
    <row r="17" spans="1:7" ht="23.25" customHeight="1">
      <c r="A17" s="335"/>
      <c r="B17" s="1373"/>
      <c r="C17" s="455" t="s">
        <v>503</v>
      </c>
      <c r="D17" s="337">
        <v>274517</v>
      </c>
      <c r="E17" s="338">
        <v>371800</v>
      </c>
      <c r="F17" s="527">
        <f t="shared" si="0"/>
        <v>0.26165411511565356</v>
      </c>
      <c r="G17" s="1377"/>
    </row>
    <row r="18" spans="1:7" ht="23.25" customHeight="1">
      <c r="A18" s="335"/>
      <c r="B18" s="1373"/>
      <c r="C18" s="760" t="s">
        <v>504</v>
      </c>
      <c r="D18" s="761">
        <v>277723</v>
      </c>
      <c r="E18" s="762">
        <v>379800</v>
      </c>
      <c r="F18" s="527">
        <f t="shared" si="0"/>
        <v>0.26876513954713005</v>
      </c>
      <c r="G18" s="1377"/>
    </row>
    <row r="19" spans="1:7" ht="23.25" customHeight="1">
      <c r="A19" s="759"/>
      <c r="B19" s="1373"/>
      <c r="C19" s="760" t="s">
        <v>742</v>
      </c>
      <c r="D19" s="761">
        <v>293958</v>
      </c>
      <c r="E19" s="762">
        <v>391800</v>
      </c>
      <c r="F19" s="527">
        <f t="shared" si="0"/>
        <v>0.24972434915773353</v>
      </c>
      <c r="G19" s="1377"/>
    </row>
    <row r="20" spans="1:7" ht="23.25" customHeight="1">
      <c r="A20" s="335"/>
      <c r="B20" s="1373"/>
      <c r="C20" s="339" t="s">
        <v>99</v>
      </c>
      <c r="D20" s="340">
        <v>303055</v>
      </c>
      <c r="E20" s="341">
        <v>401800</v>
      </c>
      <c r="F20" s="527">
        <f t="shared" si="0"/>
        <v>0.24575659532105526</v>
      </c>
      <c r="G20" s="1377"/>
    </row>
    <row r="21" spans="1:7" ht="23.25" customHeight="1">
      <c r="A21" s="335"/>
      <c r="B21" s="1373"/>
      <c r="C21" s="339" t="s">
        <v>100</v>
      </c>
      <c r="D21" s="340">
        <v>306055</v>
      </c>
      <c r="E21" s="341">
        <v>411800</v>
      </c>
      <c r="F21" s="527">
        <f t="shared" si="0"/>
        <v>0.25678727537639628</v>
      </c>
      <c r="G21" s="1377"/>
    </row>
    <row r="22" spans="1:7" ht="23.25" customHeight="1">
      <c r="A22" s="335"/>
      <c r="B22" s="1373"/>
      <c r="C22" s="336" t="s">
        <v>101</v>
      </c>
      <c r="D22" s="327">
        <v>335855</v>
      </c>
      <c r="E22" s="329">
        <v>437800</v>
      </c>
      <c r="F22" s="527">
        <f t="shared" si="0"/>
        <v>0.23285746916400182</v>
      </c>
      <c r="G22" s="1377"/>
    </row>
    <row r="23" spans="1:7" ht="23.25" customHeight="1">
      <c r="A23" s="335"/>
      <c r="B23" s="1373"/>
      <c r="C23" s="336" t="s">
        <v>743</v>
      </c>
      <c r="D23" s="327">
        <v>388389</v>
      </c>
      <c r="E23" s="329">
        <v>457780</v>
      </c>
      <c r="F23" s="527">
        <f t="shared" si="0"/>
        <v>0.15158154572065183</v>
      </c>
      <c r="G23" s="1377"/>
    </row>
    <row r="24" spans="1:7" ht="23.25" customHeight="1">
      <c r="A24" s="335"/>
      <c r="B24" s="1373"/>
      <c r="C24" s="342" t="s">
        <v>102</v>
      </c>
      <c r="D24" s="333">
        <v>366474</v>
      </c>
      <c r="E24" s="334">
        <v>469800</v>
      </c>
      <c r="F24" s="527">
        <f t="shared" si="0"/>
        <v>0.2199361430395913</v>
      </c>
      <c r="G24" s="1377"/>
    </row>
    <row r="25" spans="1:7" ht="23.25" customHeight="1">
      <c r="A25" s="335"/>
      <c r="B25" s="1374"/>
      <c r="C25" s="343" t="s">
        <v>744</v>
      </c>
      <c r="D25" s="333">
        <v>436338</v>
      </c>
      <c r="E25" s="334">
        <v>489780</v>
      </c>
      <c r="F25" s="527">
        <f t="shared" si="0"/>
        <v>0.10911429621462697</v>
      </c>
      <c r="G25" s="1377"/>
    </row>
    <row r="26" spans="1:7" ht="110.1" customHeight="1" thickBot="1">
      <c r="A26" s="335"/>
      <c r="B26" s="1375"/>
      <c r="C26" s="1366" t="s">
        <v>1347</v>
      </c>
      <c r="D26" s="1367"/>
      <c r="E26" s="1367"/>
      <c r="F26" s="1368"/>
      <c r="G26" s="1378"/>
    </row>
    <row r="27" spans="1:7" ht="23.25" customHeight="1" thickTop="1">
      <c r="B27" s="1194" t="s">
        <v>60</v>
      </c>
      <c r="C27" s="1194"/>
      <c r="D27" s="1194"/>
      <c r="E27" s="1194"/>
      <c r="F27" s="1194"/>
      <c r="G27" s="1194"/>
    </row>
  </sheetData>
  <mergeCells count="11">
    <mergeCell ref="B2:G2"/>
    <mergeCell ref="B3:G3"/>
    <mergeCell ref="B4:G4"/>
    <mergeCell ref="B5:G5"/>
    <mergeCell ref="C13:F13"/>
    <mergeCell ref="C26:F26"/>
    <mergeCell ref="B27:G27"/>
    <mergeCell ref="B7:B13"/>
    <mergeCell ref="B14:B26"/>
    <mergeCell ref="G7:G13"/>
    <mergeCell ref="G14:G26"/>
  </mergeCells>
  <phoneticPr fontId="101" type="noConversion"/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activePane="bottomRight" state="frozen"/>
      <selection activeCell="F67" sqref="F67"/>
    </sheetView>
  </sheetViews>
  <sheetFormatPr defaultColWidth="8" defaultRowHeight="14.25"/>
  <cols>
    <col min="1" max="1" width="1.75" style="456" customWidth="1"/>
    <col min="2" max="2" width="14.625" style="456" customWidth="1"/>
    <col min="3" max="3" width="79.25" style="456" customWidth="1"/>
    <col min="4" max="4" width="11.375" style="456" customWidth="1"/>
    <col min="5" max="5" width="12.75" style="456" customWidth="1"/>
    <col min="6" max="6" width="14" style="476" customWidth="1"/>
    <col min="7" max="7" width="7.875" style="456" customWidth="1"/>
  </cols>
  <sheetData>
    <row r="1" spans="1:8" ht="14.25" customHeight="1">
      <c r="A1"/>
      <c r="B1" s="1412"/>
      <c r="C1" s="1412"/>
      <c r="D1" s="1412"/>
      <c r="E1" s="1412"/>
      <c r="F1" s="1412"/>
    </row>
    <row r="2" spans="1:8" ht="36" customHeight="1">
      <c r="A2"/>
      <c r="B2" s="1413" t="s">
        <v>775</v>
      </c>
      <c r="C2" s="1414"/>
      <c r="D2" s="1414"/>
      <c r="E2" s="1414"/>
      <c r="F2" s="1414"/>
    </row>
    <row r="3" spans="1:8" ht="30" customHeight="1" thickBot="1">
      <c r="A3"/>
      <c r="B3" s="1415" t="s">
        <v>1305</v>
      </c>
      <c r="C3" s="1416"/>
      <c r="D3" s="1416"/>
      <c r="E3" s="1416"/>
      <c r="F3" s="1416"/>
    </row>
    <row r="4" spans="1:8" ht="24" customHeight="1" thickTop="1" thickBot="1">
      <c r="A4"/>
      <c r="B4" s="457" t="s">
        <v>29</v>
      </c>
      <c r="C4" s="458" t="s">
        <v>48</v>
      </c>
      <c r="D4" s="459" t="s">
        <v>31</v>
      </c>
      <c r="E4" s="460" t="s">
        <v>37</v>
      </c>
      <c r="F4" s="461" t="s">
        <v>49</v>
      </c>
    </row>
    <row r="5" spans="1:8" ht="24" customHeight="1" thickTop="1">
      <c r="A5"/>
      <c r="B5" s="1386" t="s">
        <v>808</v>
      </c>
      <c r="C5" s="498" t="s">
        <v>805</v>
      </c>
      <c r="D5" s="295">
        <v>166395.89000000001</v>
      </c>
      <c r="E5" s="182">
        <v>204900</v>
      </c>
      <c r="F5" s="1398" t="s">
        <v>103</v>
      </c>
    </row>
    <row r="6" spans="1:8" ht="24" customHeight="1">
      <c r="A6"/>
      <c r="B6" s="1388"/>
      <c r="C6" s="498" t="s">
        <v>806</v>
      </c>
      <c r="D6" s="295">
        <v>182636.25</v>
      </c>
      <c r="E6" s="182">
        <v>222400</v>
      </c>
      <c r="F6" s="1402"/>
    </row>
    <row r="7" spans="1:8" ht="24" customHeight="1">
      <c r="A7"/>
      <c r="B7" s="1426"/>
      <c r="C7" s="498" t="s">
        <v>1255</v>
      </c>
      <c r="D7" s="713">
        <v>184492.84</v>
      </c>
      <c r="E7" s="714">
        <v>224400</v>
      </c>
      <c r="F7" s="1421"/>
      <c r="G7" s="850"/>
    </row>
    <row r="8" spans="1:8" ht="35.1" customHeight="1">
      <c r="A8"/>
      <c r="B8" s="1388"/>
      <c r="C8" s="498" t="s">
        <v>1256</v>
      </c>
      <c r="D8" s="295">
        <v>191916.94</v>
      </c>
      <c r="E8" s="182">
        <v>232400</v>
      </c>
      <c r="F8" s="1402"/>
    </row>
    <row r="9" spans="1:8" ht="24" customHeight="1">
      <c r="A9"/>
      <c r="B9" s="1388"/>
      <c r="C9" s="498" t="s">
        <v>1258</v>
      </c>
      <c r="D9" s="295">
        <v>201196.5</v>
      </c>
      <c r="E9" s="182">
        <v>242400</v>
      </c>
      <c r="F9" s="1402"/>
    </row>
    <row r="10" spans="1:8" ht="24" customHeight="1">
      <c r="A10"/>
      <c r="B10" s="1426"/>
      <c r="C10" s="571" t="s">
        <v>1257</v>
      </c>
      <c r="D10" s="827">
        <v>224396.53</v>
      </c>
      <c r="E10" s="826">
        <v>267399.81</v>
      </c>
      <c r="F10" s="1421"/>
      <c r="G10" s="825"/>
    </row>
    <row r="11" spans="1:8" ht="24" customHeight="1">
      <c r="A11"/>
      <c r="B11" s="1388"/>
      <c r="C11" s="571" t="s">
        <v>807</v>
      </c>
      <c r="D11" s="295">
        <v>209549.46</v>
      </c>
      <c r="E11" s="296">
        <v>251400</v>
      </c>
      <c r="F11" s="1402"/>
    </row>
    <row r="12" spans="1:8" ht="24" customHeight="1">
      <c r="A12"/>
      <c r="B12" s="1388"/>
      <c r="C12" s="517" t="s">
        <v>1254</v>
      </c>
      <c r="D12" s="297">
        <v>211125.81</v>
      </c>
      <c r="E12" s="298">
        <v>253100</v>
      </c>
      <c r="F12" s="1402"/>
    </row>
    <row r="13" spans="1:8" ht="24" customHeight="1" thickBot="1">
      <c r="A13"/>
      <c r="B13" s="1405"/>
      <c r="C13" s="1417" t="s">
        <v>809</v>
      </c>
      <c r="D13" s="1418"/>
      <c r="E13" s="1419"/>
      <c r="F13" s="1403"/>
    </row>
    <row r="14" spans="1:8" ht="24" customHeight="1" thickTop="1">
      <c r="A14"/>
      <c r="B14" s="1422" t="s">
        <v>1282</v>
      </c>
      <c r="C14" s="570" t="s">
        <v>1275</v>
      </c>
      <c r="D14" s="1045">
        <v>127001.8</v>
      </c>
      <c r="E14" s="1047">
        <v>160400.10999999999</v>
      </c>
      <c r="F14" s="1398" t="s">
        <v>104</v>
      </c>
      <c r="G14" s="781"/>
      <c r="H14" s="409"/>
    </row>
    <row r="15" spans="1:8" ht="24" customHeight="1">
      <c r="A15"/>
      <c r="B15" s="1423"/>
      <c r="C15" s="498" t="s">
        <v>1276</v>
      </c>
      <c r="D15" s="299">
        <v>139993.4</v>
      </c>
      <c r="E15" s="299">
        <v>174399.68</v>
      </c>
      <c r="F15" s="1391"/>
      <c r="G15" s="781"/>
    </row>
    <row r="16" spans="1:8" ht="24" customHeight="1">
      <c r="A16"/>
      <c r="B16" s="1423"/>
      <c r="C16" s="498" t="s">
        <v>1277</v>
      </c>
      <c r="D16" s="299">
        <v>152986.20000000001</v>
      </c>
      <c r="E16" s="299">
        <v>188400.38</v>
      </c>
      <c r="F16" s="1424"/>
      <c r="G16" s="1041"/>
    </row>
    <row r="17" spans="1:9" ht="24" customHeight="1">
      <c r="A17"/>
      <c r="B17" s="1423"/>
      <c r="C17" s="498" t="s">
        <v>1279</v>
      </c>
      <c r="D17" s="299">
        <v>188346.1</v>
      </c>
      <c r="E17" s="299">
        <v>220100.27</v>
      </c>
      <c r="F17" s="1391"/>
      <c r="G17" s="781"/>
    </row>
    <row r="18" spans="1:9" ht="24" customHeight="1">
      <c r="A18"/>
      <c r="B18" s="1423"/>
      <c r="C18" s="498" t="s">
        <v>1280</v>
      </c>
      <c r="D18" s="299">
        <v>180082.5</v>
      </c>
      <c r="E18" s="299">
        <v>217599.58</v>
      </c>
      <c r="F18" s="1391"/>
      <c r="G18" s="781"/>
    </row>
    <row r="19" spans="1:9" ht="34.5" customHeight="1">
      <c r="A19"/>
      <c r="B19" s="1423"/>
      <c r="C19" s="498" t="s">
        <v>1281</v>
      </c>
      <c r="D19" s="299">
        <v>188346.1</v>
      </c>
      <c r="E19" s="299">
        <v>220100.27</v>
      </c>
      <c r="F19" s="1425"/>
      <c r="G19" s="781"/>
    </row>
    <row r="20" spans="1:9" ht="24" customHeight="1" thickBot="1">
      <c r="A20"/>
      <c r="B20" s="1423"/>
      <c r="C20" s="1042" t="s">
        <v>1278</v>
      </c>
      <c r="D20" s="1044">
        <v>143242.20000000001</v>
      </c>
      <c r="E20" s="1046">
        <v>177900.42</v>
      </c>
      <c r="F20" s="1391"/>
      <c r="G20" s="781"/>
    </row>
    <row r="21" spans="1:9" ht="24" customHeight="1" thickTop="1">
      <c r="A21"/>
      <c r="B21" s="1395" t="s">
        <v>771</v>
      </c>
      <c r="C21" s="1043" t="s">
        <v>772</v>
      </c>
      <c r="D21" s="1045">
        <v>108530.85</v>
      </c>
      <c r="E21" s="300">
        <v>124900</v>
      </c>
      <c r="F21" s="1398" t="s">
        <v>104</v>
      </c>
      <c r="G21" s="781"/>
    </row>
    <row r="22" spans="1:9" ht="24" customHeight="1">
      <c r="A22"/>
      <c r="B22" s="1396"/>
      <c r="C22" s="555" t="s">
        <v>773</v>
      </c>
      <c r="D22" s="299">
        <v>122525.9</v>
      </c>
      <c r="E22" s="301">
        <v>139900</v>
      </c>
      <c r="F22" s="1391"/>
      <c r="G22" s="781"/>
    </row>
    <row r="23" spans="1:9" ht="24" customHeight="1" thickBot="1">
      <c r="A23"/>
      <c r="B23" s="1397"/>
      <c r="C23" s="558" t="s">
        <v>774</v>
      </c>
      <c r="D23" s="477">
        <v>125324.91</v>
      </c>
      <c r="E23" s="304">
        <v>142900</v>
      </c>
      <c r="F23" s="1400"/>
      <c r="G23" s="781"/>
    </row>
    <row r="24" spans="1:9" ht="24" customHeight="1" thickTop="1">
      <c r="A24"/>
      <c r="B24" s="1395" t="s">
        <v>1163</v>
      </c>
      <c r="C24" s="554" t="s">
        <v>1241</v>
      </c>
      <c r="D24" s="299">
        <v>110452.98</v>
      </c>
      <c r="E24" s="300">
        <v>144400.4</v>
      </c>
      <c r="F24" s="1398" t="s">
        <v>104</v>
      </c>
    </row>
    <row r="25" spans="1:9" ht="24" customHeight="1">
      <c r="A25"/>
      <c r="B25" s="1427"/>
      <c r="C25" s="498" t="s">
        <v>1242</v>
      </c>
      <c r="D25" s="299">
        <v>120660.27</v>
      </c>
      <c r="E25" s="300">
        <v>155399.9</v>
      </c>
      <c r="F25" s="1421"/>
      <c r="G25" s="1034"/>
    </row>
    <row r="26" spans="1:9" ht="24" customHeight="1">
      <c r="A26"/>
      <c r="B26" s="1396"/>
      <c r="C26" s="555" t="s">
        <v>1243</v>
      </c>
      <c r="D26" s="299">
        <v>121589.13</v>
      </c>
      <c r="E26" s="301">
        <v>156399.9</v>
      </c>
      <c r="F26" s="1391"/>
    </row>
    <row r="27" spans="1:9" ht="24" customHeight="1">
      <c r="A27"/>
      <c r="B27" s="1396"/>
      <c r="C27" s="557" t="s">
        <v>1244</v>
      </c>
      <c r="D27" s="299">
        <v>131797.54999999999</v>
      </c>
      <c r="E27" s="302">
        <v>167400</v>
      </c>
      <c r="F27" s="1391"/>
    </row>
    <row r="28" spans="1:9" ht="24" customHeight="1">
      <c r="A28"/>
      <c r="B28" s="1396"/>
      <c r="C28" s="557" t="s">
        <v>1245</v>
      </c>
      <c r="D28" s="299">
        <v>132725.28</v>
      </c>
      <c r="E28" s="302">
        <v>168400</v>
      </c>
      <c r="F28" s="1424"/>
      <c r="G28" s="1009"/>
    </row>
    <row r="29" spans="1:9" ht="24" customHeight="1">
      <c r="A29"/>
      <c r="B29" s="1396"/>
      <c r="C29" s="557" t="s">
        <v>1246</v>
      </c>
      <c r="D29" s="299">
        <v>142004.84</v>
      </c>
      <c r="E29" s="301">
        <v>178400</v>
      </c>
      <c r="F29" s="1391"/>
    </row>
    <row r="30" spans="1:9" ht="24" customHeight="1" thickBot="1">
      <c r="A30"/>
      <c r="B30" s="1397"/>
      <c r="C30" s="558" t="s">
        <v>1247</v>
      </c>
      <c r="D30" s="477">
        <v>135508.47</v>
      </c>
      <c r="E30" s="304">
        <v>171400</v>
      </c>
      <c r="F30" s="1400"/>
      <c r="I30" s="1035"/>
    </row>
    <row r="31" spans="1:9" ht="24" customHeight="1" thickTop="1">
      <c r="A31"/>
      <c r="B31" s="1386" t="s">
        <v>632</v>
      </c>
      <c r="C31" s="498" t="s">
        <v>1259</v>
      </c>
      <c r="D31" s="295">
        <v>193689.91</v>
      </c>
      <c r="E31" s="182">
        <v>248300</v>
      </c>
      <c r="F31" s="1398" t="s">
        <v>105</v>
      </c>
    </row>
    <row r="32" spans="1:9" ht="24" customHeight="1">
      <c r="A32"/>
      <c r="B32" s="1420"/>
      <c r="C32" s="498" t="s">
        <v>1260</v>
      </c>
      <c r="D32" s="713">
        <v>208377.65</v>
      </c>
      <c r="E32" s="714">
        <v>264300</v>
      </c>
      <c r="F32" s="1421"/>
      <c r="G32" s="684"/>
    </row>
    <row r="33" spans="1:7" ht="24" customHeight="1">
      <c r="A33"/>
      <c r="B33" s="1420"/>
      <c r="C33" s="498" t="s">
        <v>1261</v>
      </c>
      <c r="D33" s="713">
        <v>209753.99</v>
      </c>
      <c r="E33" s="714">
        <v>265800</v>
      </c>
      <c r="F33" s="1421"/>
      <c r="G33" s="684"/>
    </row>
    <row r="34" spans="1:7" ht="24" customHeight="1" thickBot="1">
      <c r="A34"/>
      <c r="B34" s="1405"/>
      <c r="C34" s="558" t="s">
        <v>1262</v>
      </c>
      <c r="D34" s="477">
        <v>215078.55</v>
      </c>
      <c r="E34" s="304">
        <v>270100</v>
      </c>
      <c r="F34" s="1403"/>
    </row>
    <row r="35" spans="1:7" ht="24" customHeight="1" thickTop="1">
      <c r="A35"/>
      <c r="B35" s="1386" t="s">
        <v>622</v>
      </c>
      <c r="C35" s="565" t="s">
        <v>623</v>
      </c>
      <c r="D35" s="305">
        <v>154478.91</v>
      </c>
      <c r="E35" s="306">
        <v>194900</v>
      </c>
      <c r="F35" s="1398" t="s">
        <v>507</v>
      </c>
    </row>
    <row r="36" spans="1:7" ht="24" customHeight="1">
      <c r="A36"/>
      <c r="B36" s="1388"/>
      <c r="C36" s="529" t="s">
        <v>624</v>
      </c>
      <c r="D36" s="307">
        <v>168247.96</v>
      </c>
      <c r="E36" s="308">
        <v>209900</v>
      </c>
      <c r="F36" s="1402"/>
    </row>
    <row r="37" spans="1:7" ht="24" customHeight="1">
      <c r="A37"/>
      <c r="B37" s="1388"/>
      <c r="C37" s="500" t="s">
        <v>626</v>
      </c>
      <c r="D37" s="307">
        <v>177429.21</v>
      </c>
      <c r="E37" s="308">
        <v>219900</v>
      </c>
      <c r="F37" s="1402"/>
      <c r="G37"/>
    </row>
    <row r="38" spans="1:7" ht="24" customHeight="1">
      <c r="A38"/>
      <c r="B38" s="1393"/>
      <c r="C38" s="500" t="s">
        <v>625</v>
      </c>
      <c r="D38" s="499">
        <v>190280.7</v>
      </c>
      <c r="E38" s="308">
        <v>235900</v>
      </c>
      <c r="F38" s="1408"/>
      <c r="G38"/>
    </row>
    <row r="39" spans="1:7" ht="24" customHeight="1">
      <c r="A39"/>
      <c r="B39" s="1388"/>
      <c r="C39" s="500" t="s">
        <v>627</v>
      </c>
      <c r="D39" s="307">
        <v>215157.65</v>
      </c>
      <c r="E39" s="308">
        <v>261000</v>
      </c>
      <c r="F39" s="1402"/>
      <c r="G39"/>
    </row>
    <row r="40" spans="1:7" ht="24" customHeight="1">
      <c r="A40"/>
      <c r="B40" s="1388"/>
      <c r="C40" s="500" t="s">
        <v>1306</v>
      </c>
      <c r="D40" s="309">
        <v>204968.44</v>
      </c>
      <c r="E40" s="308">
        <v>249900</v>
      </c>
      <c r="F40" s="1402"/>
      <c r="G40"/>
    </row>
    <row r="41" spans="1:7" ht="24" customHeight="1">
      <c r="A41"/>
      <c r="B41" s="1394"/>
      <c r="C41" s="567" t="s">
        <v>1307</v>
      </c>
      <c r="D41" s="938">
        <v>231222.86</v>
      </c>
      <c r="E41" s="568">
        <v>285400</v>
      </c>
      <c r="F41" s="1409"/>
      <c r="G41"/>
    </row>
    <row r="42" spans="1:7" ht="24" customHeight="1">
      <c r="A42"/>
      <c r="B42" s="1394"/>
      <c r="C42" s="567" t="s">
        <v>628</v>
      </c>
      <c r="D42" s="569" t="s">
        <v>631</v>
      </c>
      <c r="E42" s="560">
        <v>309100</v>
      </c>
      <c r="F42" s="1409"/>
      <c r="G42"/>
    </row>
    <row r="43" spans="1:7" ht="24" customHeight="1">
      <c r="A43"/>
      <c r="B43" s="1388"/>
      <c r="C43" s="566" t="s">
        <v>629</v>
      </c>
      <c r="D43" s="307">
        <v>215729.43</v>
      </c>
      <c r="E43" s="465">
        <v>253900</v>
      </c>
      <c r="F43" s="1402"/>
      <c r="G43"/>
    </row>
    <row r="44" spans="1:7" ht="24" customHeight="1" thickBot="1">
      <c r="B44" s="1388"/>
      <c r="C44" s="814" t="s">
        <v>630</v>
      </c>
      <c r="D44" s="816">
        <v>230418.3</v>
      </c>
      <c r="E44" s="466">
        <v>268900</v>
      </c>
      <c r="F44" s="1402"/>
      <c r="G44"/>
    </row>
    <row r="45" spans="1:7" ht="24" customHeight="1" thickTop="1">
      <c r="A45" s="310"/>
      <c r="B45" s="1395" t="s">
        <v>633</v>
      </c>
      <c r="C45" s="815" t="s">
        <v>619</v>
      </c>
      <c r="D45" s="299">
        <v>87063.11</v>
      </c>
      <c r="E45" s="300">
        <v>112500</v>
      </c>
      <c r="F45" s="1398" t="s">
        <v>104</v>
      </c>
      <c r="G45"/>
    </row>
    <row r="46" spans="1:7" ht="24" customHeight="1">
      <c r="A46" s="310"/>
      <c r="B46" s="1396"/>
      <c r="C46" s="555" t="s">
        <v>618</v>
      </c>
      <c r="D46" s="299">
        <v>97324.64</v>
      </c>
      <c r="E46" s="301">
        <v>123499.96</v>
      </c>
      <c r="F46" s="1391"/>
      <c r="G46"/>
    </row>
    <row r="47" spans="1:7" ht="24" customHeight="1">
      <c r="A47" s="310"/>
      <c r="B47" s="1396"/>
      <c r="C47" s="462" t="s">
        <v>107</v>
      </c>
      <c r="D47" s="299">
        <v>98258.02</v>
      </c>
      <c r="E47" s="301">
        <v>124500.01</v>
      </c>
      <c r="F47" s="1391"/>
    </row>
    <row r="48" spans="1:7" ht="24" customHeight="1">
      <c r="A48" s="310"/>
      <c r="B48" s="1396"/>
      <c r="C48" s="463" t="s">
        <v>108</v>
      </c>
      <c r="D48" s="299">
        <v>109454.06</v>
      </c>
      <c r="E48" s="302">
        <v>136499.48000000001</v>
      </c>
      <c r="F48" s="1391"/>
    </row>
    <row r="49" spans="1:7" ht="24" customHeight="1">
      <c r="A49" s="556"/>
      <c r="B49" s="1396"/>
      <c r="C49" s="463" t="s">
        <v>508</v>
      </c>
      <c r="D49" s="299">
        <v>113185.32</v>
      </c>
      <c r="E49" s="301">
        <v>140499.68</v>
      </c>
      <c r="F49" s="1399"/>
      <c r="G49" s="543"/>
    </row>
    <row r="50" spans="1:7" ht="24" customHeight="1">
      <c r="A50" s="310"/>
      <c r="B50" s="1396"/>
      <c r="C50" s="557" t="s">
        <v>620</v>
      </c>
      <c r="D50" s="299">
        <v>120650.1</v>
      </c>
      <c r="E50" s="301">
        <v>148500</v>
      </c>
      <c r="F50" s="1391"/>
    </row>
    <row r="51" spans="1:7" ht="24" customHeight="1" thickBot="1">
      <c r="A51" s="310"/>
      <c r="B51" s="1397"/>
      <c r="C51" s="464" t="s">
        <v>106</v>
      </c>
      <c r="D51" s="303">
        <v>122516.86</v>
      </c>
      <c r="E51" s="304">
        <v>150500</v>
      </c>
      <c r="F51" s="1400"/>
    </row>
    <row r="52" spans="1:7" ht="24" customHeight="1" thickTop="1">
      <c r="B52" s="1410" t="s">
        <v>509</v>
      </c>
      <c r="C52" s="467" t="s">
        <v>510</v>
      </c>
      <c r="D52" s="468">
        <v>76480.66</v>
      </c>
      <c r="E52" s="298">
        <v>98800</v>
      </c>
      <c r="F52" s="1406" t="s">
        <v>104</v>
      </c>
    </row>
    <row r="53" spans="1:7" ht="24" customHeight="1">
      <c r="B53" s="1394"/>
      <c r="C53" s="469" t="s">
        <v>511</v>
      </c>
      <c r="D53" s="468">
        <v>85809.94</v>
      </c>
      <c r="E53" s="298">
        <v>108800</v>
      </c>
      <c r="F53" s="1390"/>
    </row>
    <row r="54" spans="1:7" ht="24" customHeight="1">
      <c r="B54" s="1394"/>
      <c r="C54" s="470" t="s">
        <v>512</v>
      </c>
      <c r="D54" s="468">
        <v>83944.31</v>
      </c>
      <c r="E54" s="298">
        <v>106800</v>
      </c>
      <c r="F54" s="1390"/>
    </row>
    <row r="55" spans="1:7" ht="24" customHeight="1" thickBot="1">
      <c r="B55" s="1411"/>
      <c r="C55" s="471" t="s">
        <v>513</v>
      </c>
      <c r="D55" s="472">
        <v>93274.72</v>
      </c>
      <c r="E55" s="170">
        <v>116800</v>
      </c>
      <c r="F55" s="1407"/>
    </row>
    <row r="56" spans="1:7" ht="24" customHeight="1" thickTop="1">
      <c r="B56" s="1386" t="s">
        <v>621</v>
      </c>
      <c r="C56" s="561" t="s">
        <v>1253</v>
      </c>
      <c r="D56" s="305">
        <v>113623.76</v>
      </c>
      <c r="E56" s="473">
        <v>145499.93</v>
      </c>
      <c r="F56" s="1389" t="s">
        <v>109</v>
      </c>
    </row>
    <row r="57" spans="1:7" ht="24" customHeight="1">
      <c r="A57" s="543"/>
      <c r="B57" s="1387"/>
      <c r="C57" s="562" t="s">
        <v>1252</v>
      </c>
      <c r="D57" s="564">
        <v>132926.42000000001</v>
      </c>
      <c r="E57" s="147">
        <v>166300</v>
      </c>
      <c r="F57" s="1390"/>
      <c r="G57" s="543"/>
    </row>
    <row r="58" spans="1:7" ht="24" customHeight="1" thickBot="1">
      <c r="B58" s="1388"/>
      <c r="C58" s="563" t="s">
        <v>725</v>
      </c>
      <c r="D58" s="303">
        <v>148702.35</v>
      </c>
      <c r="E58" s="150">
        <v>183300</v>
      </c>
      <c r="F58" s="1391"/>
    </row>
    <row r="59" spans="1:7" ht="24" customHeight="1" thickTop="1" thickBot="1">
      <c r="A59" s="310"/>
      <c r="B59" s="1386" t="s">
        <v>724</v>
      </c>
      <c r="C59" s="559" t="s">
        <v>1248</v>
      </c>
      <c r="D59" s="295">
        <v>111295.96</v>
      </c>
      <c r="E59" s="306">
        <v>143800</v>
      </c>
      <c r="F59" s="1398" t="s">
        <v>109</v>
      </c>
    </row>
    <row r="60" spans="1:7" ht="24" customHeight="1" thickTop="1" thickBot="1">
      <c r="A60" s="310"/>
      <c r="B60" s="1392"/>
      <c r="C60" s="742" t="s">
        <v>1249</v>
      </c>
      <c r="D60" s="295">
        <v>122339.45</v>
      </c>
      <c r="E60" s="306">
        <v>155700</v>
      </c>
      <c r="F60" s="1401"/>
    </row>
    <row r="61" spans="1:7" ht="24" customHeight="1" thickTop="1" thickBot="1">
      <c r="A61" s="310"/>
      <c r="B61" s="1392"/>
      <c r="C61" s="743" t="s">
        <v>1250</v>
      </c>
      <c r="D61" s="295">
        <v>133940.03</v>
      </c>
      <c r="E61" s="306">
        <v>168200</v>
      </c>
      <c r="F61" s="1401"/>
    </row>
    <row r="62" spans="1:7" ht="24" customHeight="1" thickTop="1" thickBot="1">
      <c r="A62" s="310"/>
      <c r="B62" s="1392"/>
      <c r="C62" s="744" t="s">
        <v>1251</v>
      </c>
      <c r="D62" s="479">
        <v>137650.95000000001</v>
      </c>
      <c r="E62" s="306">
        <v>172200</v>
      </c>
      <c r="F62" s="1401"/>
      <c r="G62" s="478"/>
    </row>
    <row r="63" spans="1:7" ht="24" customHeight="1" thickTop="1">
      <c r="B63" s="1404" t="s">
        <v>110</v>
      </c>
      <c r="C63" s="480" t="s">
        <v>111</v>
      </c>
      <c r="D63" s="311">
        <v>207573.88</v>
      </c>
      <c r="E63" s="312">
        <v>239900</v>
      </c>
      <c r="F63" s="1402"/>
    </row>
    <row r="64" spans="1:7" ht="24" customHeight="1">
      <c r="B64" s="1388"/>
      <c r="C64" s="474" t="s">
        <v>112</v>
      </c>
      <c r="D64" s="307">
        <v>213579.04</v>
      </c>
      <c r="E64" s="25">
        <v>253600</v>
      </c>
      <c r="F64" s="1402"/>
    </row>
    <row r="65" spans="1:6" ht="24" customHeight="1" thickBot="1">
      <c r="B65" s="1405"/>
      <c r="C65" s="475" t="s">
        <v>113</v>
      </c>
      <c r="D65" s="313">
        <v>226399.68</v>
      </c>
      <c r="E65" s="314">
        <v>256100</v>
      </c>
      <c r="F65" s="1403"/>
    </row>
    <row r="66" spans="1:6" ht="28.5" customHeight="1" thickTop="1">
      <c r="A66"/>
      <c r="B66" s="1385" t="s">
        <v>45</v>
      </c>
      <c r="C66" s="1385"/>
      <c r="D66" s="1385"/>
      <c r="E66" s="1385"/>
      <c r="F66" s="1385"/>
    </row>
    <row r="67" spans="1:6">
      <c r="A67"/>
    </row>
    <row r="68" spans="1:6">
      <c r="A68"/>
    </row>
  </sheetData>
  <mergeCells count="26">
    <mergeCell ref="B1:F1"/>
    <mergeCell ref="B2:F2"/>
    <mergeCell ref="B3:F3"/>
    <mergeCell ref="C13:E13"/>
    <mergeCell ref="B31:B34"/>
    <mergeCell ref="F31:F34"/>
    <mergeCell ref="B21:B23"/>
    <mergeCell ref="F21:F23"/>
    <mergeCell ref="B14:B20"/>
    <mergeCell ref="F14:F20"/>
    <mergeCell ref="B5:B13"/>
    <mergeCell ref="B24:B30"/>
    <mergeCell ref="F5:F13"/>
    <mergeCell ref="F24:F30"/>
    <mergeCell ref="B66:F66"/>
    <mergeCell ref="B56:B58"/>
    <mergeCell ref="F56:F58"/>
    <mergeCell ref="B59:B62"/>
    <mergeCell ref="B35:B44"/>
    <mergeCell ref="B45:B51"/>
    <mergeCell ref="F45:F51"/>
    <mergeCell ref="F59:F65"/>
    <mergeCell ref="B63:B65"/>
    <mergeCell ref="F52:F55"/>
    <mergeCell ref="F35:F44"/>
    <mergeCell ref="B52:B55"/>
  </mergeCells>
  <phoneticPr fontId="101" type="noConversion"/>
  <pageMargins left="7.9861111111111105E-2" right="7.9861111111111105E-2" top="0.25972222222222202" bottom="1" header="0.15972222222222199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workbookViewId="0">
      <selection activeCell="F171" sqref="F171"/>
    </sheetView>
  </sheetViews>
  <sheetFormatPr defaultColWidth="8" defaultRowHeight="14.25"/>
  <cols>
    <col min="1" max="1" width="2.375" customWidth="1"/>
    <col min="2" max="2" width="13.625" style="208" customWidth="1"/>
    <col min="3" max="3" width="41.25" style="208" customWidth="1"/>
    <col min="4" max="5" width="11" style="208" customWidth="1"/>
    <col min="6" max="6" width="14.625" style="208" customWidth="1"/>
  </cols>
  <sheetData>
    <row r="1" spans="2:6">
      <c r="B1" s="51"/>
      <c r="C1" s="51"/>
      <c r="D1" s="52"/>
      <c r="E1" s="53"/>
      <c r="F1"/>
    </row>
    <row r="2" spans="2:6" ht="23.25" customHeight="1">
      <c r="B2" s="1460" t="s">
        <v>1272</v>
      </c>
      <c r="C2" s="1461"/>
      <c r="D2" s="1461"/>
      <c r="E2" s="1461"/>
      <c r="F2" s="1461"/>
    </row>
    <row r="3" spans="2:6" ht="23.25" customHeight="1" thickBot="1">
      <c r="B3" s="1462" t="s">
        <v>114</v>
      </c>
      <c r="C3" s="1462"/>
      <c r="D3" s="1462"/>
      <c r="E3" s="1462"/>
      <c r="F3" s="1462"/>
    </row>
    <row r="4" spans="2:6" ht="23.25" customHeight="1" thickTop="1" thickBot="1">
      <c r="B4" s="2" t="s">
        <v>115</v>
      </c>
      <c r="C4" s="3" t="s">
        <v>48</v>
      </c>
      <c r="D4" s="55" t="s">
        <v>31</v>
      </c>
      <c r="E4" s="56" t="s">
        <v>37</v>
      </c>
      <c r="F4" s="6" t="s">
        <v>49</v>
      </c>
    </row>
    <row r="5" spans="2:6" ht="23.25" customHeight="1" thickTop="1">
      <c r="B5" s="1428" t="s">
        <v>877</v>
      </c>
      <c r="C5" s="210" t="s">
        <v>878</v>
      </c>
      <c r="D5" s="211">
        <v>255000</v>
      </c>
      <c r="E5" s="212">
        <v>286800</v>
      </c>
      <c r="F5" s="1195" t="s">
        <v>117</v>
      </c>
    </row>
    <row r="6" spans="2:6" ht="23.25" customHeight="1">
      <c r="B6" s="1428"/>
      <c r="C6" s="213" t="s">
        <v>879</v>
      </c>
      <c r="D6" s="214">
        <v>282700</v>
      </c>
      <c r="E6" s="215">
        <v>316800</v>
      </c>
      <c r="F6" s="1196"/>
    </row>
    <row r="7" spans="2:6" ht="23.25" customHeight="1">
      <c r="B7" s="1428"/>
      <c r="C7" s="213" t="s">
        <v>880</v>
      </c>
      <c r="D7" s="214">
        <v>331800</v>
      </c>
      <c r="E7" s="215">
        <v>369800</v>
      </c>
      <c r="F7" s="1196"/>
    </row>
    <row r="8" spans="2:6" ht="23.25" customHeight="1">
      <c r="B8" s="1469"/>
      <c r="C8" s="901" t="s">
        <v>881</v>
      </c>
      <c r="D8" s="902">
        <v>359500</v>
      </c>
      <c r="E8" s="903">
        <v>399800</v>
      </c>
      <c r="F8" s="1196"/>
    </row>
    <row r="9" spans="2:6" ht="23.25" customHeight="1" thickBot="1">
      <c r="B9" s="1429"/>
      <c r="C9" s="1470" t="s">
        <v>994</v>
      </c>
      <c r="D9" s="1471"/>
      <c r="E9" s="1472"/>
      <c r="F9" s="1196"/>
    </row>
    <row r="10" spans="2:6" ht="23.25" customHeight="1" thickTop="1">
      <c r="B10" s="1428" t="s">
        <v>1271</v>
      </c>
      <c r="C10" s="210" t="s">
        <v>1265</v>
      </c>
      <c r="D10" s="211">
        <v>213600</v>
      </c>
      <c r="E10" s="212">
        <v>245900</v>
      </c>
      <c r="F10" s="1196"/>
    </row>
    <row r="11" spans="2:6" ht="23.25" customHeight="1">
      <c r="B11" s="1428"/>
      <c r="C11" s="213" t="s">
        <v>1266</v>
      </c>
      <c r="D11" s="214">
        <v>226700</v>
      </c>
      <c r="E11" s="215">
        <v>259900</v>
      </c>
      <c r="F11" s="1196"/>
    </row>
    <row r="12" spans="2:6" ht="23.25" customHeight="1">
      <c r="B12" s="1469"/>
      <c r="C12" s="1036" t="s">
        <v>1267</v>
      </c>
      <c r="D12" s="1037">
        <v>241600</v>
      </c>
      <c r="E12" s="1038">
        <v>275900</v>
      </c>
      <c r="F12" s="1196"/>
    </row>
    <row r="13" spans="2:6" ht="23.25" customHeight="1">
      <c r="B13" s="1469"/>
      <c r="C13" s="1036" t="s">
        <v>1268</v>
      </c>
      <c r="D13" s="1037">
        <v>250900</v>
      </c>
      <c r="E13" s="1038">
        <v>285900</v>
      </c>
      <c r="F13" s="1196"/>
    </row>
    <row r="14" spans="2:6" ht="23.25" customHeight="1">
      <c r="B14" s="1428"/>
      <c r="C14" s="213" t="s">
        <v>1269</v>
      </c>
      <c r="D14" s="214">
        <v>269500</v>
      </c>
      <c r="E14" s="215">
        <v>305900</v>
      </c>
      <c r="F14" s="1196"/>
    </row>
    <row r="15" spans="2:6" ht="23.25" customHeight="1">
      <c r="B15" s="1428"/>
      <c r="C15" s="213" t="s">
        <v>1270</v>
      </c>
      <c r="D15" s="214">
        <v>1500</v>
      </c>
      <c r="E15" s="215">
        <v>1600</v>
      </c>
      <c r="F15" s="1196"/>
    </row>
    <row r="16" spans="2:6" ht="23.25" customHeight="1" thickBot="1">
      <c r="B16" s="1429"/>
      <c r="C16" s="1039" t="s">
        <v>1273</v>
      </c>
      <c r="D16" s="217">
        <v>0</v>
      </c>
      <c r="E16" s="218">
        <v>0</v>
      </c>
      <c r="F16" s="1196"/>
    </row>
    <row r="17" spans="1:6" ht="23.25" customHeight="1" thickTop="1">
      <c r="B17" s="1439" t="s">
        <v>835</v>
      </c>
      <c r="C17" s="234" t="s">
        <v>130</v>
      </c>
      <c r="D17" s="235">
        <v>249600</v>
      </c>
      <c r="E17" s="236">
        <v>299900</v>
      </c>
      <c r="F17" s="1196"/>
    </row>
    <row r="18" spans="1:6" ht="23.25" customHeight="1">
      <c r="B18" s="1439"/>
      <c r="C18" s="237" t="s">
        <v>131</v>
      </c>
      <c r="D18" s="235">
        <v>268200</v>
      </c>
      <c r="E18" s="236">
        <v>319900</v>
      </c>
      <c r="F18" s="1196"/>
    </row>
    <row r="19" spans="1:6" ht="23.25" customHeight="1">
      <c r="B19" s="1439"/>
      <c r="C19" s="237" t="s">
        <v>132</v>
      </c>
      <c r="D19" s="235">
        <v>277500</v>
      </c>
      <c r="E19" s="236">
        <v>329900</v>
      </c>
      <c r="F19" s="1196"/>
    </row>
    <row r="20" spans="1:6" ht="23.25" customHeight="1">
      <c r="B20" s="1439"/>
      <c r="C20" s="237" t="s">
        <v>133</v>
      </c>
      <c r="D20" s="238">
        <v>305500</v>
      </c>
      <c r="E20" s="239">
        <v>359900</v>
      </c>
      <c r="F20" s="1196"/>
    </row>
    <row r="21" spans="1:6" ht="23.25" customHeight="1">
      <c r="B21" s="1439"/>
      <c r="C21" s="237" t="s">
        <v>134</v>
      </c>
      <c r="D21" s="238">
        <v>333400</v>
      </c>
      <c r="E21" s="239">
        <v>389900</v>
      </c>
      <c r="F21" s="1196"/>
    </row>
    <row r="22" spans="1:6" ht="23.25" customHeight="1">
      <c r="B22" s="1439"/>
      <c r="C22" s="237" t="s">
        <v>547</v>
      </c>
      <c r="D22" s="238">
        <v>353400</v>
      </c>
      <c r="E22" s="239">
        <v>419900</v>
      </c>
      <c r="F22" s="1196"/>
    </row>
    <row r="23" spans="1:6" ht="23.25" customHeight="1">
      <c r="B23" s="1439"/>
      <c r="C23" s="237" t="s">
        <v>514</v>
      </c>
      <c r="D23" s="235">
        <v>389300</v>
      </c>
      <c r="E23" s="236">
        <v>449900</v>
      </c>
      <c r="F23" s="1196"/>
    </row>
    <row r="24" spans="1:6" ht="23.25" customHeight="1">
      <c r="B24" s="1439"/>
      <c r="C24" s="237" t="s">
        <v>515</v>
      </c>
      <c r="D24" s="238">
        <v>398600</v>
      </c>
      <c r="E24" s="239">
        <v>459900</v>
      </c>
      <c r="F24" s="1196"/>
    </row>
    <row r="25" spans="1:6" ht="23.25" customHeight="1" thickBot="1">
      <c r="B25" s="1440"/>
      <c r="C25" s="240" t="s">
        <v>135</v>
      </c>
      <c r="D25" s="241">
        <v>0</v>
      </c>
      <c r="E25" s="242">
        <v>0</v>
      </c>
      <c r="F25" s="1196"/>
    </row>
    <row r="26" spans="1:6" ht="23.25" customHeight="1" thickTop="1">
      <c r="B26" s="1446" t="s">
        <v>836</v>
      </c>
      <c r="C26" s="243" t="s">
        <v>136</v>
      </c>
      <c r="D26" s="244">
        <v>251400</v>
      </c>
      <c r="E26" s="245">
        <v>289900</v>
      </c>
      <c r="F26" s="1196"/>
    </row>
    <row r="27" spans="1:6" ht="23.25" customHeight="1">
      <c r="B27" s="1447"/>
      <c r="C27" s="246" t="s">
        <v>137</v>
      </c>
      <c r="D27" s="247">
        <v>270000</v>
      </c>
      <c r="E27" s="248">
        <v>309900</v>
      </c>
      <c r="F27" s="1196"/>
    </row>
    <row r="28" spans="1:6" ht="23.25" customHeight="1">
      <c r="B28" s="1447"/>
      <c r="C28" s="246" t="s">
        <v>138</v>
      </c>
      <c r="D28" s="247">
        <v>276100</v>
      </c>
      <c r="E28" s="248">
        <v>319900</v>
      </c>
      <c r="F28" s="1196"/>
    </row>
    <row r="29" spans="1:6" ht="23.25" customHeight="1">
      <c r="B29" s="1447"/>
      <c r="C29" s="246" t="s">
        <v>139</v>
      </c>
      <c r="D29" s="247">
        <v>304100</v>
      </c>
      <c r="E29" s="248">
        <v>349900</v>
      </c>
      <c r="F29" s="1196"/>
    </row>
    <row r="30" spans="1:6" ht="23.25" customHeight="1">
      <c r="B30" s="1447"/>
      <c r="C30" s="246" t="s">
        <v>140</v>
      </c>
      <c r="D30" s="247">
        <v>360600</v>
      </c>
      <c r="E30" s="248">
        <v>409900</v>
      </c>
      <c r="F30" s="1196"/>
    </row>
    <row r="31" spans="1:6" ht="23.25" customHeight="1" thickBot="1">
      <c r="B31" s="1448"/>
      <c r="C31" s="249" t="s">
        <v>141</v>
      </c>
      <c r="D31" s="250">
        <v>388600</v>
      </c>
      <c r="E31" s="1040">
        <v>439900</v>
      </c>
      <c r="F31" s="1196"/>
    </row>
    <row r="32" spans="1:6" ht="23.25" customHeight="1" thickTop="1">
      <c r="A32" s="209"/>
      <c r="B32" s="1428" t="s">
        <v>876</v>
      </c>
      <c r="C32" s="210" t="s">
        <v>116</v>
      </c>
      <c r="D32" s="211">
        <v>99600</v>
      </c>
      <c r="E32" s="212">
        <v>113900</v>
      </c>
      <c r="F32" s="1196"/>
    </row>
    <row r="33" spans="1:6" ht="23.25" customHeight="1">
      <c r="A33" s="209"/>
      <c r="B33" s="1428"/>
      <c r="C33" s="213" t="s">
        <v>118</v>
      </c>
      <c r="D33" s="214">
        <v>111700</v>
      </c>
      <c r="E33" s="215">
        <v>127900</v>
      </c>
      <c r="F33" s="1196"/>
    </row>
    <row r="34" spans="1:6" ht="23.25" customHeight="1">
      <c r="A34" s="209"/>
      <c r="B34" s="1428"/>
      <c r="C34" s="213" t="s">
        <v>119</v>
      </c>
      <c r="D34" s="214">
        <v>122900</v>
      </c>
      <c r="E34" s="215">
        <v>139900</v>
      </c>
      <c r="F34" s="1196"/>
    </row>
    <row r="35" spans="1:6" ht="23.25" customHeight="1">
      <c r="A35" s="209"/>
      <c r="B35" s="1428"/>
      <c r="C35" s="213" t="s">
        <v>120</v>
      </c>
      <c r="D35" s="214">
        <v>130300</v>
      </c>
      <c r="E35" s="215">
        <v>147900</v>
      </c>
      <c r="F35" s="1196"/>
    </row>
    <row r="36" spans="1:6" ht="23.25" customHeight="1" thickBot="1">
      <c r="A36" s="209"/>
      <c r="B36" s="1429"/>
      <c r="C36" s="216" t="s">
        <v>121</v>
      </c>
      <c r="D36" s="217">
        <v>141500</v>
      </c>
      <c r="E36" s="218">
        <v>159900</v>
      </c>
      <c r="F36" s="1196"/>
    </row>
    <row r="37" spans="1:6" ht="23.25" customHeight="1" thickTop="1">
      <c r="B37" s="1430" t="s">
        <v>1019</v>
      </c>
      <c r="C37" s="219" t="s">
        <v>122</v>
      </c>
      <c r="D37" s="220">
        <v>138000</v>
      </c>
      <c r="E37" s="221">
        <v>165800</v>
      </c>
      <c r="F37" s="1196"/>
    </row>
    <row r="38" spans="1:6" ht="23.25" customHeight="1">
      <c r="B38" s="1430"/>
      <c r="C38" s="222" t="s">
        <v>715</v>
      </c>
      <c r="D38" s="223">
        <v>153800</v>
      </c>
      <c r="E38" s="224">
        <v>182800</v>
      </c>
      <c r="F38" s="1196"/>
    </row>
    <row r="39" spans="1:6" ht="23.25" customHeight="1">
      <c r="B39" s="1430"/>
      <c r="C39" s="222" t="s">
        <v>716</v>
      </c>
      <c r="D39" s="223">
        <v>159400</v>
      </c>
      <c r="E39" s="224">
        <v>188800</v>
      </c>
      <c r="F39" s="1196"/>
    </row>
    <row r="40" spans="1:6" ht="23.25" customHeight="1">
      <c r="B40" s="1431"/>
      <c r="C40" s="530" t="s">
        <v>593</v>
      </c>
      <c r="D40" s="531">
        <v>160300</v>
      </c>
      <c r="E40" s="532">
        <v>189800</v>
      </c>
      <c r="F40" s="1196"/>
    </row>
    <row r="41" spans="1:6" ht="23.25" customHeight="1">
      <c r="B41" s="1430"/>
      <c r="C41" s="222" t="s">
        <v>717</v>
      </c>
      <c r="D41" s="223">
        <v>159400</v>
      </c>
      <c r="E41" s="224">
        <v>188800</v>
      </c>
      <c r="F41" s="1196"/>
    </row>
    <row r="42" spans="1:6" ht="23.25" customHeight="1">
      <c r="B42" s="1430"/>
      <c r="C42" s="222" t="s">
        <v>718</v>
      </c>
      <c r="D42" s="223">
        <v>174300</v>
      </c>
      <c r="E42" s="224">
        <v>204800</v>
      </c>
      <c r="F42" s="1196"/>
    </row>
    <row r="43" spans="1:6" ht="23.25" customHeight="1">
      <c r="B43" s="1432"/>
      <c r="C43" s="912" t="s">
        <v>1018</v>
      </c>
      <c r="D43" s="913">
        <v>178000</v>
      </c>
      <c r="E43" s="914">
        <v>208800</v>
      </c>
      <c r="F43" s="1196"/>
    </row>
    <row r="44" spans="1:6" ht="23.25" customHeight="1">
      <c r="B44" s="1432"/>
      <c r="C44" s="912" t="s">
        <v>1020</v>
      </c>
      <c r="D44" s="913">
        <v>179000</v>
      </c>
      <c r="E44" s="914">
        <v>209800</v>
      </c>
      <c r="F44" s="1196"/>
    </row>
    <row r="45" spans="1:6" ht="23.25" customHeight="1">
      <c r="B45" s="1432"/>
      <c r="C45" s="912" t="s">
        <v>1021</v>
      </c>
      <c r="D45" s="913">
        <v>192000</v>
      </c>
      <c r="E45" s="914">
        <v>223800</v>
      </c>
      <c r="F45" s="1196"/>
    </row>
    <row r="46" spans="1:6" ht="23.25" customHeight="1">
      <c r="B46" s="1430"/>
      <c r="C46" s="222" t="s">
        <v>1022</v>
      </c>
      <c r="D46" s="223">
        <v>4700</v>
      </c>
      <c r="E46" s="224">
        <v>5000</v>
      </c>
      <c r="F46" s="1196"/>
    </row>
    <row r="47" spans="1:6" ht="23.25" customHeight="1">
      <c r="B47" s="1431"/>
      <c r="C47" s="533" t="s">
        <v>1023</v>
      </c>
      <c r="D47" s="534">
        <v>900</v>
      </c>
      <c r="E47" s="535">
        <v>1000</v>
      </c>
      <c r="F47" s="1196"/>
    </row>
    <row r="48" spans="1:6" ht="23.25" customHeight="1" thickBot="1">
      <c r="B48" s="1433"/>
      <c r="C48" s="225" t="s">
        <v>1024</v>
      </c>
      <c r="D48" s="226">
        <v>-900</v>
      </c>
      <c r="E48" s="227">
        <v>-1000</v>
      </c>
      <c r="F48" s="1196"/>
    </row>
    <row r="49" spans="2:6" ht="23.25" customHeight="1" thickTop="1">
      <c r="B49" s="1434" t="s">
        <v>647</v>
      </c>
      <c r="C49" s="228" t="s">
        <v>645</v>
      </c>
      <c r="D49" s="229">
        <v>158600</v>
      </c>
      <c r="E49" s="230">
        <v>187400</v>
      </c>
      <c r="F49" s="1196"/>
    </row>
    <row r="50" spans="2:6" ht="23.25" customHeight="1">
      <c r="B50" s="1277"/>
      <c r="C50" s="520" t="s">
        <v>646</v>
      </c>
      <c r="D50" s="521">
        <v>177900</v>
      </c>
      <c r="E50" s="522">
        <v>208400</v>
      </c>
      <c r="F50" s="1196"/>
    </row>
    <row r="51" spans="2:6" ht="23.25" customHeight="1">
      <c r="B51" s="1435"/>
      <c r="C51" s="228" t="s">
        <v>123</v>
      </c>
      <c r="D51" s="229">
        <v>188000</v>
      </c>
      <c r="E51" s="230">
        <v>219400</v>
      </c>
      <c r="F51" s="1196"/>
    </row>
    <row r="52" spans="2:6" ht="23.25" customHeight="1">
      <c r="B52" s="1435"/>
      <c r="C52" s="228" t="s">
        <v>124</v>
      </c>
      <c r="D52" s="229">
        <v>206400</v>
      </c>
      <c r="E52" s="230">
        <v>239400</v>
      </c>
      <c r="F52" s="1196"/>
    </row>
    <row r="53" spans="2:6" ht="23.25" customHeight="1">
      <c r="B53" s="1435"/>
      <c r="C53" s="228" t="s">
        <v>125</v>
      </c>
      <c r="D53" s="229">
        <v>220100</v>
      </c>
      <c r="E53" s="230">
        <v>254400</v>
      </c>
      <c r="F53" s="1196"/>
    </row>
    <row r="54" spans="2:6" ht="23.25" customHeight="1">
      <c r="B54" s="1435"/>
      <c r="C54" s="228" t="s">
        <v>126</v>
      </c>
      <c r="D54" s="229">
        <v>214200</v>
      </c>
      <c r="E54" s="230">
        <v>247900</v>
      </c>
      <c r="F54" s="1196"/>
    </row>
    <row r="55" spans="2:6" ht="23.25" customHeight="1">
      <c r="B55" s="1435"/>
      <c r="C55" s="231" t="s">
        <v>127</v>
      </c>
      <c r="D55" s="232">
        <v>227900</v>
      </c>
      <c r="E55" s="233">
        <v>262900</v>
      </c>
      <c r="F55" s="1196"/>
    </row>
    <row r="56" spans="2:6" ht="23.25" customHeight="1">
      <c r="B56" s="1435"/>
      <c r="C56" s="228" t="s">
        <v>128</v>
      </c>
      <c r="D56" s="229">
        <v>246300</v>
      </c>
      <c r="E56" s="230">
        <v>282900</v>
      </c>
      <c r="F56" s="1196"/>
    </row>
    <row r="57" spans="2:6" ht="39" customHeight="1" thickBot="1">
      <c r="B57" s="1436"/>
      <c r="C57" s="1463" t="s">
        <v>129</v>
      </c>
      <c r="D57" s="1464"/>
      <c r="E57" s="1465"/>
      <c r="F57" s="1196"/>
    </row>
    <row r="58" spans="2:6" ht="24" customHeight="1" thickTop="1">
      <c r="B58" s="1437" t="s">
        <v>1240</v>
      </c>
      <c r="C58" s="234" t="s">
        <v>1232</v>
      </c>
      <c r="D58" s="235">
        <v>157000</v>
      </c>
      <c r="E58" s="251">
        <v>199800</v>
      </c>
      <c r="F58" s="1196"/>
    </row>
    <row r="59" spans="2:6" ht="24" customHeight="1">
      <c r="B59" s="1438"/>
      <c r="C59" s="1033" t="s">
        <v>1233</v>
      </c>
      <c r="D59" s="235">
        <v>175600</v>
      </c>
      <c r="E59" s="1032">
        <v>219800</v>
      </c>
      <c r="F59" s="1196"/>
    </row>
    <row r="60" spans="2:6" ht="24" customHeight="1">
      <c r="B60" s="1438"/>
      <c r="C60" s="1033" t="s">
        <v>1234</v>
      </c>
      <c r="D60" s="235">
        <v>171900</v>
      </c>
      <c r="E60" s="1032">
        <v>215800</v>
      </c>
      <c r="F60" s="1196"/>
    </row>
    <row r="61" spans="2:6" ht="23.25" customHeight="1">
      <c r="B61" s="1439"/>
      <c r="C61" s="252" t="s">
        <v>1235</v>
      </c>
      <c r="D61" s="253">
        <v>190500</v>
      </c>
      <c r="E61" s="236">
        <v>235800</v>
      </c>
      <c r="F61" s="1196"/>
    </row>
    <row r="62" spans="2:6" ht="23.25" customHeight="1">
      <c r="B62" s="1439"/>
      <c r="C62" s="237" t="s">
        <v>1236</v>
      </c>
      <c r="D62" s="235">
        <v>201600</v>
      </c>
      <c r="E62" s="236">
        <v>249800</v>
      </c>
      <c r="F62" s="1196"/>
    </row>
    <row r="63" spans="2:6" ht="23.25" customHeight="1">
      <c r="B63" s="1439"/>
      <c r="C63" s="237" t="s">
        <v>1237</v>
      </c>
      <c r="D63" s="235">
        <v>207100</v>
      </c>
      <c r="E63" s="236">
        <v>255800</v>
      </c>
      <c r="F63" s="1196"/>
    </row>
    <row r="64" spans="2:6" ht="23.25" customHeight="1">
      <c r="B64" s="1439"/>
      <c r="C64" s="237" t="s">
        <v>1238</v>
      </c>
      <c r="D64" s="235">
        <v>220200</v>
      </c>
      <c r="E64" s="236">
        <v>269800</v>
      </c>
      <c r="F64" s="1196"/>
    </row>
    <row r="65" spans="2:6" ht="23.25" customHeight="1">
      <c r="B65" s="1439"/>
      <c r="C65" s="237" t="s">
        <v>1239</v>
      </c>
      <c r="D65" s="238">
        <v>235100</v>
      </c>
      <c r="E65" s="239">
        <v>285800</v>
      </c>
      <c r="F65" s="1196"/>
    </row>
    <row r="66" spans="2:6" ht="24" customHeight="1" thickBot="1">
      <c r="B66" s="1440"/>
      <c r="C66" s="240" t="s">
        <v>1231</v>
      </c>
      <c r="D66" s="254">
        <v>1300</v>
      </c>
      <c r="E66" s="242">
        <v>1400</v>
      </c>
      <c r="F66" s="1196"/>
    </row>
    <row r="67" spans="2:6" ht="23.25" customHeight="1" thickTop="1">
      <c r="B67" s="1434" t="s">
        <v>1040</v>
      </c>
      <c r="C67" s="255" t="s">
        <v>1041</v>
      </c>
      <c r="D67" s="229">
        <v>117300</v>
      </c>
      <c r="E67" s="230">
        <v>149900</v>
      </c>
      <c r="F67" s="1196"/>
    </row>
    <row r="68" spans="2:6" ht="23.25" customHeight="1">
      <c r="B68" s="1441"/>
      <c r="C68" s="931" t="s">
        <v>1042</v>
      </c>
      <c r="D68" s="932">
        <v>140400</v>
      </c>
      <c r="E68" s="933">
        <v>176900</v>
      </c>
      <c r="F68" s="1196"/>
    </row>
    <row r="69" spans="2:6" ht="23.25" customHeight="1">
      <c r="B69" s="1435"/>
      <c r="C69" s="255" t="s">
        <v>1043</v>
      </c>
      <c r="D69" s="229">
        <v>149700</v>
      </c>
      <c r="E69" s="230">
        <v>186900</v>
      </c>
      <c r="F69" s="1196"/>
    </row>
    <row r="70" spans="2:6" ht="39.950000000000003" customHeight="1">
      <c r="B70" s="1277"/>
      <c r="C70" s="934" t="s">
        <v>1044</v>
      </c>
      <c r="D70" s="857">
        <v>4800</v>
      </c>
      <c r="E70" s="289">
        <v>5200</v>
      </c>
      <c r="F70" s="1196"/>
    </row>
    <row r="71" spans="2:6" ht="39.950000000000003" customHeight="1">
      <c r="B71" s="1277"/>
      <c r="C71" s="288" t="s">
        <v>1047</v>
      </c>
      <c r="D71" s="937">
        <v>3400</v>
      </c>
      <c r="E71" s="935">
        <v>3700</v>
      </c>
      <c r="F71" s="1196"/>
    </row>
    <row r="72" spans="2:6" ht="23.25" customHeight="1">
      <c r="B72" s="1277"/>
      <c r="C72" s="936" t="s">
        <v>1045</v>
      </c>
      <c r="D72" s="855">
        <v>1400</v>
      </c>
      <c r="E72" s="858">
        <v>1500</v>
      </c>
      <c r="F72" s="1196"/>
    </row>
    <row r="73" spans="2:6" ht="23.25" customHeight="1" thickBot="1">
      <c r="B73" s="1436"/>
      <c r="C73" s="240" t="s">
        <v>1046</v>
      </c>
      <c r="D73" s="254">
        <v>0</v>
      </c>
      <c r="E73" s="242">
        <v>0</v>
      </c>
      <c r="F73" s="1196"/>
    </row>
    <row r="74" spans="2:6" s="409" customFormat="1" ht="23.25" customHeight="1" thickTop="1">
      <c r="B74" s="1457" t="s">
        <v>1017</v>
      </c>
      <c r="C74" s="715" t="s">
        <v>1016</v>
      </c>
      <c r="D74" s="716">
        <v>88500</v>
      </c>
      <c r="E74" s="717">
        <v>112900</v>
      </c>
      <c r="F74" s="1196"/>
    </row>
    <row r="75" spans="2:6" s="409" customFormat="1" ht="23.25" customHeight="1">
      <c r="B75" s="1458"/>
      <c r="C75" s="715" t="s">
        <v>710</v>
      </c>
      <c r="D75" s="716">
        <v>99600</v>
      </c>
      <c r="E75" s="717">
        <v>124900</v>
      </c>
      <c r="F75" s="1196"/>
    </row>
    <row r="76" spans="2:6" s="409" customFormat="1" ht="23.25" customHeight="1">
      <c r="B76" s="1458"/>
      <c r="C76" s="715" t="s">
        <v>711</v>
      </c>
      <c r="D76" s="716">
        <v>99600</v>
      </c>
      <c r="E76" s="717">
        <v>124900</v>
      </c>
      <c r="F76" s="1196"/>
    </row>
    <row r="77" spans="2:6" s="409" customFormat="1" ht="23.25" customHeight="1">
      <c r="B77" s="1458"/>
      <c r="C77" s="715" t="s">
        <v>712</v>
      </c>
      <c r="D77" s="716">
        <v>110800</v>
      </c>
      <c r="E77" s="717">
        <v>136900</v>
      </c>
      <c r="F77" s="1196"/>
    </row>
    <row r="78" spans="2:6" s="409" customFormat="1" ht="23.25" customHeight="1">
      <c r="B78" s="1458"/>
      <c r="C78" s="715" t="s">
        <v>713</v>
      </c>
      <c r="D78" s="716">
        <v>113600</v>
      </c>
      <c r="E78" s="717">
        <v>139900</v>
      </c>
      <c r="F78" s="1196"/>
    </row>
    <row r="79" spans="2:6" s="409" customFormat="1" ht="23.25" customHeight="1">
      <c r="B79" s="1458"/>
      <c r="C79" s="715" t="s">
        <v>714</v>
      </c>
      <c r="D79" s="716">
        <v>120100</v>
      </c>
      <c r="E79" s="717">
        <v>146900</v>
      </c>
      <c r="F79" s="1196"/>
    </row>
    <row r="80" spans="2:6" s="409" customFormat="1" ht="23.25" customHeight="1" thickBot="1">
      <c r="B80" s="1459"/>
      <c r="C80" s="718" t="s">
        <v>1015</v>
      </c>
      <c r="D80" s="719">
        <v>131300</v>
      </c>
      <c r="E80" s="720">
        <v>158900</v>
      </c>
      <c r="F80" s="1196"/>
    </row>
    <row r="81" spans="2:8" ht="23.25" customHeight="1" thickTop="1">
      <c r="B81" s="1442" t="s">
        <v>544</v>
      </c>
      <c r="C81" s="255" t="s">
        <v>142</v>
      </c>
      <c r="D81" s="229">
        <v>110500</v>
      </c>
      <c r="E81" s="230">
        <v>124900</v>
      </c>
      <c r="F81" s="1196"/>
    </row>
    <row r="82" spans="2:8" ht="23.25" customHeight="1">
      <c r="B82" s="1435"/>
      <c r="C82" s="255" t="s">
        <v>143</v>
      </c>
      <c r="D82" s="229">
        <v>124500</v>
      </c>
      <c r="E82" s="230">
        <v>139900</v>
      </c>
      <c r="F82" s="1196"/>
    </row>
    <row r="83" spans="2:8" ht="23.25" customHeight="1">
      <c r="B83" s="1435"/>
      <c r="C83" s="255" t="s">
        <v>146</v>
      </c>
      <c r="D83" s="229">
        <v>127300</v>
      </c>
      <c r="E83" s="230">
        <v>142900</v>
      </c>
      <c r="F83" s="1196"/>
    </row>
    <row r="84" spans="2:8" ht="23.25" customHeight="1">
      <c r="B84" s="1435"/>
      <c r="C84" s="255" t="s">
        <v>144</v>
      </c>
      <c r="D84" s="229">
        <v>130800</v>
      </c>
      <c r="E84" s="230">
        <v>149900</v>
      </c>
      <c r="F84" s="1196"/>
    </row>
    <row r="85" spans="2:8" ht="23.25" customHeight="1" thickBot="1">
      <c r="B85" s="1436"/>
      <c r="C85" s="256" t="s">
        <v>145</v>
      </c>
      <c r="D85" s="257">
        <v>143000</v>
      </c>
      <c r="E85" s="258">
        <v>162900</v>
      </c>
      <c r="F85" s="1196"/>
    </row>
    <row r="86" spans="2:8" ht="23.25" customHeight="1" thickTop="1">
      <c r="B86" s="1442" t="s">
        <v>939</v>
      </c>
      <c r="C86" s="259" t="s">
        <v>940</v>
      </c>
      <c r="D86" s="260">
        <v>137600</v>
      </c>
      <c r="E86" s="261">
        <v>151800</v>
      </c>
      <c r="F86" s="1196"/>
    </row>
    <row r="87" spans="2:8" ht="23.25" customHeight="1">
      <c r="B87" s="1435"/>
      <c r="C87" s="228" t="s">
        <v>147</v>
      </c>
      <c r="D87" s="229">
        <v>150600</v>
      </c>
      <c r="E87" s="230">
        <v>165800</v>
      </c>
      <c r="F87" s="1196"/>
    </row>
    <row r="88" spans="2:8" ht="23.25" customHeight="1">
      <c r="B88" s="1435"/>
      <c r="C88" s="228" t="s">
        <v>941</v>
      </c>
      <c r="D88" s="229">
        <v>161800</v>
      </c>
      <c r="E88" s="230">
        <v>177800</v>
      </c>
      <c r="F88" s="1196"/>
    </row>
    <row r="89" spans="2:8" ht="23.25" customHeight="1">
      <c r="B89" s="1435"/>
      <c r="C89" s="228" t="s">
        <v>942</v>
      </c>
      <c r="D89" s="229">
        <v>177600</v>
      </c>
      <c r="E89" s="230">
        <v>194800</v>
      </c>
      <c r="F89" s="1196"/>
    </row>
    <row r="90" spans="2:8" ht="23.25" customHeight="1">
      <c r="B90" s="1277"/>
      <c r="C90" s="276" t="s">
        <v>943</v>
      </c>
      <c r="D90" s="857">
        <v>0</v>
      </c>
      <c r="E90" s="289">
        <v>0</v>
      </c>
      <c r="F90" s="1196"/>
      <c r="H90" s="409"/>
    </row>
    <row r="91" spans="2:8" ht="23.25" customHeight="1">
      <c r="B91" s="1277"/>
      <c r="C91" s="856" t="s">
        <v>944</v>
      </c>
      <c r="D91" s="855">
        <v>1700</v>
      </c>
      <c r="E91" s="858">
        <v>1800</v>
      </c>
      <c r="F91" s="1196"/>
      <c r="H91" s="409"/>
    </row>
    <row r="92" spans="2:8" ht="23.25" customHeight="1">
      <c r="B92" s="1277"/>
      <c r="C92" s="861" t="s">
        <v>945</v>
      </c>
      <c r="D92" s="860">
        <v>2800</v>
      </c>
      <c r="E92" s="859">
        <v>3000</v>
      </c>
      <c r="F92" s="1196"/>
      <c r="H92" s="409"/>
    </row>
    <row r="93" spans="2:8" ht="23.25" customHeight="1" thickBot="1">
      <c r="B93" s="1436"/>
      <c r="C93" s="256" t="s">
        <v>946</v>
      </c>
      <c r="D93" s="257">
        <v>0</v>
      </c>
      <c r="E93" s="258">
        <v>0</v>
      </c>
      <c r="F93" s="1196"/>
      <c r="H93" s="409"/>
    </row>
    <row r="94" spans="2:8" ht="23.25" customHeight="1" thickTop="1">
      <c r="B94" s="1443" t="s">
        <v>1149</v>
      </c>
      <c r="C94" s="243" t="s">
        <v>1150</v>
      </c>
      <c r="D94" s="262">
        <v>273800</v>
      </c>
      <c r="E94" s="245">
        <v>340000</v>
      </c>
      <c r="F94" s="1196"/>
    </row>
    <row r="95" spans="2:8" ht="23.25" customHeight="1">
      <c r="B95" s="1444"/>
      <c r="C95" s="246" t="s">
        <v>1151</v>
      </c>
      <c r="D95" s="247">
        <v>336200</v>
      </c>
      <c r="E95" s="248">
        <v>407000</v>
      </c>
      <c r="F95" s="1196"/>
    </row>
    <row r="96" spans="2:8" ht="23.25" customHeight="1" thickBot="1">
      <c r="B96" s="1445"/>
      <c r="C96" s="263" t="s">
        <v>1152</v>
      </c>
      <c r="D96" s="250">
        <v>372500</v>
      </c>
      <c r="E96" s="264">
        <v>446000</v>
      </c>
      <c r="F96" s="1196"/>
    </row>
    <row r="97" spans="1:6" ht="23.25" customHeight="1" thickTop="1">
      <c r="B97" s="1442" t="s">
        <v>540</v>
      </c>
      <c r="C97" s="255" t="s">
        <v>148</v>
      </c>
      <c r="D97" s="229">
        <v>77100</v>
      </c>
      <c r="E97" s="230">
        <v>87900</v>
      </c>
      <c r="F97" s="1196"/>
    </row>
    <row r="98" spans="1:6" ht="23.25" customHeight="1">
      <c r="B98" s="1435"/>
      <c r="C98" s="255" t="s">
        <v>149</v>
      </c>
      <c r="D98" s="229">
        <v>72900</v>
      </c>
      <c r="E98" s="230">
        <v>84900</v>
      </c>
      <c r="F98" s="1196"/>
    </row>
    <row r="99" spans="1:6" ht="23.25" customHeight="1">
      <c r="B99" s="1435"/>
      <c r="C99" s="255" t="s">
        <v>150</v>
      </c>
      <c r="D99" s="229">
        <v>84100</v>
      </c>
      <c r="E99" s="230">
        <v>96900</v>
      </c>
      <c r="F99" s="1196"/>
    </row>
    <row r="100" spans="1:6" ht="23.25" customHeight="1">
      <c r="B100" s="1435"/>
      <c r="C100" s="255" t="s">
        <v>151</v>
      </c>
      <c r="D100" s="229">
        <v>92000</v>
      </c>
      <c r="E100" s="230">
        <v>103900</v>
      </c>
      <c r="F100" s="1196"/>
    </row>
    <row r="101" spans="1:6" ht="23.25" customHeight="1">
      <c r="B101" s="1435"/>
      <c r="C101" s="255" t="s">
        <v>152</v>
      </c>
      <c r="D101" s="229">
        <v>103200</v>
      </c>
      <c r="E101" s="230">
        <v>115900</v>
      </c>
      <c r="F101" s="1196"/>
    </row>
    <row r="102" spans="1:6" ht="23.25" customHeight="1">
      <c r="B102" s="1435"/>
      <c r="C102" s="255" t="s">
        <v>153</v>
      </c>
      <c r="D102" s="229">
        <v>103600</v>
      </c>
      <c r="E102" s="230">
        <v>117900</v>
      </c>
      <c r="F102" s="1196"/>
    </row>
    <row r="103" spans="1:6" ht="23.25" customHeight="1">
      <c r="B103" s="1435"/>
      <c r="C103" s="255" t="s">
        <v>154</v>
      </c>
      <c r="D103" s="229">
        <v>123100</v>
      </c>
      <c r="E103" s="230">
        <v>146900</v>
      </c>
      <c r="F103" s="1196"/>
    </row>
    <row r="104" spans="1:6" ht="23.25" customHeight="1" thickBot="1">
      <c r="B104" s="1435"/>
      <c r="C104" s="1466" t="s">
        <v>155</v>
      </c>
      <c r="D104" s="1467"/>
      <c r="E104" s="1468"/>
      <c r="F104" s="1196"/>
    </row>
    <row r="105" spans="1:6" ht="23.25" customHeight="1" thickTop="1">
      <c r="A105" s="209"/>
      <c r="B105" s="1446" t="s">
        <v>1147</v>
      </c>
      <c r="C105" s="265" t="s">
        <v>156</v>
      </c>
      <c r="D105" s="266">
        <v>165300</v>
      </c>
      <c r="E105" s="267">
        <v>191900</v>
      </c>
      <c r="F105" s="1196"/>
    </row>
    <row r="106" spans="1:6" ht="23.25" customHeight="1">
      <c r="A106" s="209"/>
      <c r="B106" s="1447"/>
      <c r="C106" s="268" t="s">
        <v>157</v>
      </c>
      <c r="D106" s="269">
        <v>176400</v>
      </c>
      <c r="E106" s="270">
        <v>203900</v>
      </c>
      <c r="F106" s="1196"/>
    </row>
    <row r="107" spans="1:6" ht="23.25" customHeight="1">
      <c r="A107" s="209"/>
      <c r="B107" s="1447"/>
      <c r="C107" s="268" t="s">
        <v>158</v>
      </c>
      <c r="D107" s="269">
        <v>203600</v>
      </c>
      <c r="E107" s="270">
        <v>227900</v>
      </c>
      <c r="F107" s="1196"/>
    </row>
    <row r="108" spans="1:6" ht="23.25" customHeight="1">
      <c r="A108" s="209"/>
      <c r="B108" s="1447"/>
      <c r="C108" s="268" t="s">
        <v>159</v>
      </c>
      <c r="D108" s="269">
        <v>222000</v>
      </c>
      <c r="E108" s="270">
        <v>247900</v>
      </c>
      <c r="F108" s="1196"/>
    </row>
    <row r="109" spans="1:6" ht="23.25" customHeight="1" thickBot="1">
      <c r="A109" s="209"/>
      <c r="B109" s="1448"/>
      <c r="C109" s="271" t="s">
        <v>160</v>
      </c>
      <c r="D109" s="272">
        <v>11100</v>
      </c>
      <c r="E109" s="273">
        <v>12000</v>
      </c>
      <c r="F109" s="1196"/>
    </row>
    <row r="110" spans="1:6" ht="23.25" customHeight="1" thickTop="1">
      <c r="A110" s="209"/>
      <c r="B110" s="1449" t="s">
        <v>1139</v>
      </c>
      <c r="C110" s="228" t="s">
        <v>1140</v>
      </c>
      <c r="D110" s="274">
        <v>157700</v>
      </c>
      <c r="E110" s="230">
        <v>177900</v>
      </c>
      <c r="F110" s="1196"/>
    </row>
    <row r="111" spans="1:6" ht="23.25" customHeight="1">
      <c r="A111" s="519"/>
      <c r="B111" s="1450"/>
      <c r="C111" s="520" t="s">
        <v>1141</v>
      </c>
      <c r="D111" s="521">
        <v>161900</v>
      </c>
      <c r="E111" s="522">
        <v>187900</v>
      </c>
      <c r="F111" s="1196"/>
    </row>
    <row r="112" spans="1:6" ht="23.25" customHeight="1">
      <c r="A112" s="209"/>
      <c r="B112" s="1451"/>
      <c r="C112" s="275" t="s">
        <v>1142</v>
      </c>
      <c r="D112" s="229">
        <v>173000</v>
      </c>
      <c r="E112" s="230">
        <v>199900</v>
      </c>
      <c r="F112" s="1196"/>
    </row>
    <row r="113" spans="1:6" ht="23.25" customHeight="1">
      <c r="A113" s="209"/>
      <c r="B113" s="1451"/>
      <c r="C113" s="228" t="s">
        <v>1153</v>
      </c>
      <c r="D113" s="229">
        <v>176700</v>
      </c>
      <c r="E113" s="230">
        <v>203900</v>
      </c>
      <c r="F113" s="1196"/>
    </row>
    <row r="114" spans="1:6" ht="23.25" customHeight="1">
      <c r="A114" s="831"/>
      <c r="B114" s="1452"/>
      <c r="C114" s="276" t="s">
        <v>1148</v>
      </c>
      <c r="D114" s="1007">
        <v>222300</v>
      </c>
      <c r="E114" s="289">
        <v>247900</v>
      </c>
      <c r="F114" s="1196"/>
    </row>
    <row r="115" spans="1:6" ht="23.25" customHeight="1">
      <c r="A115" s="831"/>
      <c r="B115" s="1452"/>
      <c r="C115" s="1006" t="s">
        <v>1143</v>
      </c>
      <c r="D115" s="855">
        <v>0</v>
      </c>
      <c r="E115" s="1008">
        <v>0</v>
      </c>
      <c r="F115" s="1196"/>
    </row>
    <row r="116" spans="1:6" ht="23.25" customHeight="1">
      <c r="A116" s="831"/>
      <c r="B116" s="1452"/>
      <c r="C116" s="1006" t="s">
        <v>1144</v>
      </c>
      <c r="D116" s="937">
        <v>2800</v>
      </c>
      <c r="E116" s="858">
        <v>3000</v>
      </c>
      <c r="F116" s="1196"/>
    </row>
    <row r="117" spans="1:6" ht="23.25" customHeight="1" thickBot="1">
      <c r="A117" s="209"/>
      <c r="B117" s="1453"/>
      <c r="C117" s="276" t="s">
        <v>1145</v>
      </c>
      <c r="D117" s="257">
        <v>3200</v>
      </c>
      <c r="E117" s="258">
        <v>3500</v>
      </c>
      <c r="F117" s="1196"/>
    </row>
    <row r="118" spans="1:6" ht="23.25" customHeight="1" thickTop="1">
      <c r="B118" s="1446" t="s">
        <v>1146</v>
      </c>
      <c r="C118" s="277" t="s">
        <v>161</v>
      </c>
      <c r="D118" s="229">
        <v>119000</v>
      </c>
      <c r="E118" s="278">
        <v>139900</v>
      </c>
      <c r="F118" s="1196"/>
    </row>
    <row r="119" spans="1:6" ht="23.25" customHeight="1">
      <c r="B119" s="1447"/>
      <c r="C119" s="279" t="s">
        <v>162</v>
      </c>
      <c r="D119" s="229">
        <v>130700</v>
      </c>
      <c r="E119" s="278">
        <v>156900</v>
      </c>
      <c r="F119" s="1196"/>
    </row>
    <row r="120" spans="1:6" ht="23.25" customHeight="1">
      <c r="B120" s="1447"/>
      <c r="C120" s="279" t="s">
        <v>163</v>
      </c>
      <c r="D120" s="229">
        <v>137600</v>
      </c>
      <c r="E120" s="278">
        <v>164900</v>
      </c>
      <c r="F120" s="1196"/>
    </row>
    <row r="121" spans="1:6" ht="23.25" customHeight="1">
      <c r="B121" s="1447"/>
      <c r="C121" s="279" t="s">
        <v>164</v>
      </c>
      <c r="D121" s="229">
        <v>142500</v>
      </c>
      <c r="E121" s="278">
        <v>169900</v>
      </c>
      <c r="F121" s="1196"/>
    </row>
    <row r="122" spans="1:6" ht="23.25" customHeight="1">
      <c r="B122" s="1447"/>
      <c r="C122" s="279" t="s">
        <v>165</v>
      </c>
      <c r="D122" s="229">
        <v>155900</v>
      </c>
      <c r="E122" s="278">
        <v>185900</v>
      </c>
      <c r="F122" s="1196"/>
    </row>
    <row r="123" spans="1:6" ht="30" customHeight="1" thickBot="1">
      <c r="B123" s="1448"/>
      <c r="C123" s="1454" t="s">
        <v>166</v>
      </c>
      <c r="D123" s="1455"/>
      <c r="E123" s="1456"/>
      <c r="F123" s="1196"/>
    </row>
    <row r="124" spans="1:6" ht="23.25" customHeight="1" thickTop="1">
      <c r="B124" s="1446" t="s">
        <v>545</v>
      </c>
      <c r="C124" s="280" t="s">
        <v>167</v>
      </c>
      <c r="D124" s="262">
        <v>100600</v>
      </c>
      <c r="E124" s="281">
        <v>109900</v>
      </c>
      <c r="F124" s="1196"/>
    </row>
    <row r="125" spans="1:6" ht="23.25" customHeight="1">
      <c r="B125" s="1447"/>
      <c r="C125" s="282" t="s">
        <v>168</v>
      </c>
      <c r="D125" s="247">
        <v>110800</v>
      </c>
      <c r="E125" s="283">
        <v>120900</v>
      </c>
      <c r="F125" s="1196"/>
    </row>
    <row r="126" spans="1:6" ht="23.25" customHeight="1">
      <c r="B126" s="1447"/>
      <c r="C126" s="282" t="s">
        <v>169</v>
      </c>
      <c r="D126" s="247">
        <v>109900</v>
      </c>
      <c r="E126" s="283">
        <v>119900</v>
      </c>
      <c r="F126" s="1196"/>
    </row>
    <row r="127" spans="1:6" ht="23.25" customHeight="1" thickBot="1">
      <c r="B127" s="1448"/>
      <c r="C127" s="284" t="s">
        <v>170</v>
      </c>
      <c r="D127" s="250">
        <v>120100</v>
      </c>
      <c r="E127" s="285">
        <v>130900</v>
      </c>
      <c r="F127" s="1196"/>
    </row>
    <row r="128" spans="1:6" ht="23.25" customHeight="1" thickTop="1">
      <c r="B128" s="1442" t="s">
        <v>546</v>
      </c>
      <c r="C128" s="228" t="s">
        <v>171</v>
      </c>
      <c r="D128" s="229">
        <v>138500</v>
      </c>
      <c r="E128" s="230">
        <v>169800</v>
      </c>
      <c r="F128" s="1196"/>
    </row>
    <row r="129" spans="2:6" ht="23.25" customHeight="1">
      <c r="B129" s="1435"/>
      <c r="C129" s="255" t="s">
        <v>172</v>
      </c>
      <c r="D129" s="229">
        <v>144800</v>
      </c>
      <c r="E129" s="230">
        <v>179800</v>
      </c>
      <c r="F129" s="1196"/>
    </row>
    <row r="130" spans="2:6" ht="23.25" customHeight="1">
      <c r="B130" s="1435"/>
      <c r="C130" s="255" t="s">
        <v>173</v>
      </c>
      <c r="D130" s="229">
        <v>154000</v>
      </c>
      <c r="E130" s="230">
        <v>189800</v>
      </c>
      <c r="F130" s="1196"/>
    </row>
    <row r="131" spans="2:6" ht="23.25" customHeight="1">
      <c r="B131" s="1435"/>
      <c r="C131" s="255" t="s">
        <v>174</v>
      </c>
      <c r="D131" s="229">
        <v>163700</v>
      </c>
      <c r="E131" s="230">
        <v>199800</v>
      </c>
      <c r="F131" s="1196"/>
    </row>
    <row r="132" spans="2:6" ht="23.25" customHeight="1">
      <c r="B132" s="1435"/>
      <c r="C132" s="286" t="s">
        <v>175</v>
      </c>
      <c r="D132" s="232">
        <v>180300</v>
      </c>
      <c r="E132" s="233">
        <v>217800</v>
      </c>
      <c r="F132" s="1196"/>
    </row>
    <row r="133" spans="2:6" ht="23.25" customHeight="1" thickBot="1">
      <c r="B133" s="1436"/>
      <c r="C133" s="240" t="s">
        <v>176</v>
      </c>
      <c r="D133" s="287">
        <v>209900</v>
      </c>
      <c r="E133" s="242">
        <v>249800</v>
      </c>
      <c r="F133" s="1196"/>
    </row>
    <row r="134" spans="2:6" ht="23.25" customHeight="1" thickTop="1">
      <c r="B134" s="1435" t="s">
        <v>541</v>
      </c>
      <c r="C134" s="255" t="s">
        <v>177</v>
      </c>
      <c r="D134" s="229">
        <v>81600</v>
      </c>
      <c r="E134" s="230">
        <v>119900</v>
      </c>
      <c r="F134" s="1196"/>
    </row>
    <row r="135" spans="2:6" ht="23.25" customHeight="1">
      <c r="B135" s="1435"/>
      <c r="C135" s="255" t="s">
        <v>178</v>
      </c>
      <c r="D135" s="229">
        <v>89900</v>
      </c>
      <c r="E135" s="230">
        <v>128900</v>
      </c>
      <c r="F135" s="1196"/>
    </row>
    <row r="136" spans="2:6" ht="23.25" customHeight="1">
      <c r="B136" s="1435"/>
      <c r="C136" s="255" t="s">
        <v>179</v>
      </c>
      <c r="D136" s="229">
        <v>97200</v>
      </c>
      <c r="E136" s="230">
        <v>136900</v>
      </c>
      <c r="F136" s="1196"/>
    </row>
    <row r="137" spans="2:6" ht="23.25" customHeight="1">
      <c r="B137" s="1435"/>
      <c r="C137" s="255" t="s">
        <v>180</v>
      </c>
      <c r="D137" s="229">
        <v>101800</v>
      </c>
      <c r="E137" s="230">
        <v>141900</v>
      </c>
      <c r="F137" s="1196"/>
    </row>
    <row r="138" spans="2:6" ht="23.25" customHeight="1">
      <c r="B138" s="1435"/>
      <c r="C138" s="255" t="s">
        <v>181</v>
      </c>
      <c r="D138" s="229">
        <v>96900</v>
      </c>
      <c r="E138" s="230">
        <v>119900</v>
      </c>
      <c r="F138" s="1196"/>
    </row>
    <row r="139" spans="2:6" ht="23.25" customHeight="1">
      <c r="B139" s="1435"/>
      <c r="C139" s="255" t="s">
        <v>182</v>
      </c>
      <c r="D139" s="229">
        <v>105200</v>
      </c>
      <c r="E139" s="230">
        <v>129900</v>
      </c>
      <c r="F139" s="1196"/>
    </row>
    <row r="140" spans="2:6" ht="23.25" customHeight="1">
      <c r="B140" s="1435"/>
      <c r="C140" s="255" t="s">
        <v>183</v>
      </c>
      <c r="D140" s="229">
        <v>111700</v>
      </c>
      <c r="E140" s="230">
        <v>136900</v>
      </c>
      <c r="F140" s="1196"/>
    </row>
    <row r="141" spans="2:6" ht="23.25" customHeight="1">
      <c r="B141" s="1435"/>
      <c r="C141" s="255" t="s">
        <v>184</v>
      </c>
      <c r="D141" s="229">
        <v>120900</v>
      </c>
      <c r="E141" s="230">
        <v>146900</v>
      </c>
      <c r="F141" s="1196"/>
    </row>
    <row r="142" spans="2:6" ht="23.25" customHeight="1">
      <c r="B142" s="1435"/>
      <c r="C142" s="255" t="s">
        <v>185</v>
      </c>
      <c r="D142" s="229">
        <v>116800</v>
      </c>
      <c r="E142" s="230">
        <v>139900</v>
      </c>
      <c r="F142" s="1196"/>
    </row>
    <row r="143" spans="2:6" ht="23.25" customHeight="1">
      <c r="B143" s="1435"/>
      <c r="C143" s="255" t="s">
        <v>186</v>
      </c>
      <c r="D143" s="229">
        <v>125700</v>
      </c>
      <c r="E143" s="230">
        <v>149900</v>
      </c>
      <c r="F143" s="1196"/>
    </row>
    <row r="144" spans="2:6" ht="23.25" customHeight="1">
      <c r="B144" s="1435"/>
      <c r="C144" s="255" t="s">
        <v>187</v>
      </c>
      <c r="D144" s="229">
        <v>132800</v>
      </c>
      <c r="E144" s="230">
        <v>159900</v>
      </c>
      <c r="F144" s="1196"/>
    </row>
    <row r="145" spans="2:6" ht="23.25" customHeight="1">
      <c r="B145" s="1435"/>
      <c r="C145" s="255" t="s">
        <v>188</v>
      </c>
      <c r="D145" s="229">
        <v>132800</v>
      </c>
      <c r="E145" s="230">
        <v>159900</v>
      </c>
      <c r="F145" s="1196"/>
    </row>
    <row r="146" spans="2:6" ht="23.25" customHeight="1">
      <c r="B146" s="1435"/>
      <c r="C146" s="255" t="s">
        <v>189</v>
      </c>
      <c r="D146" s="229">
        <v>142000</v>
      </c>
      <c r="E146" s="230">
        <v>169900</v>
      </c>
      <c r="F146" s="1196"/>
    </row>
    <row r="147" spans="2:6" ht="23.25" customHeight="1">
      <c r="B147" s="1435"/>
      <c r="C147" s="255" t="s">
        <v>190</v>
      </c>
      <c r="D147" s="229">
        <v>108900</v>
      </c>
      <c r="E147" s="230">
        <v>124900</v>
      </c>
      <c r="F147" s="1196"/>
    </row>
    <row r="148" spans="2:6" ht="23.25" customHeight="1">
      <c r="B148" s="1435"/>
      <c r="C148" s="255" t="s">
        <v>191</v>
      </c>
      <c r="D148" s="229">
        <v>124500</v>
      </c>
      <c r="E148" s="230">
        <v>141900</v>
      </c>
      <c r="F148" s="1196"/>
    </row>
    <row r="149" spans="2:6" ht="23.25" customHeight="1">
      <c r="B149" s="1435"/>
      <c r="C149" s="255" t="s">
        <v>192</v>
      </c>
      <c r="D149" s="229">
        <v>124500</v>
      </c>
      <c r="E149" s="230">
        <v>141900</v>
      </c>
      <c r="F149" s="1196"/>
    </row>
    <row r="150" spans="2:6" ht="23.25" customHeight="1">
      <c r="B150" s="1435"/>
      <c r="C150" s="255" t="s">
        <v>193</v>
      </c>
      <c r="D150" s="229">
        <v>133700</v>
      </c>
      <c r="E150" s="230">
        <v>151900</v>
      </c>
      <c r="F150" s="1196"/>
    </row>
    <row r="151" spans="2:6" ht="23.25" customHeight="1">
      <c r="B151" s="1435"/>
      <c r="C151" s="255" t="s">
        <v>194</v>
      </c>
      <c r="D151" s="229">
        <v>128400</v>
      </c>
      <c r="E151" s="230">
        <v>144900</v>
      </c>
      <c r="F151" s="1196"/>
    </row>
    <row r="152" spans="2:6" ht="23.25" customHeight="1">
      <c r="B152" s="1435"/>
      <c r="C152" s="286" t="s">
        <v>195</v>
      </c>
      <c r="D152" s="232">
        <v>137600</v>
      </c>
      <c r="E152" s="233">
        <v>154900</v>
      </c>
      <c r="F152" s="1196"/>
    </row>
    <row r="153" spans="2:6" ht="23.25" customHeight="1">
      <c r="B153" s="1435"/>
      <c r="C153" s="255" t="s">
        <v>196</v>
      </c>
      <c r="D153" s="229">
        <v>145600</v>
      </c>
      <c r="E153" s="230">
        <v>164900</v>
      </c>
      <c r="F153" s="1196"/>
    </row>
    <row r="154" spans="2:6" ht="23.25" customHeight="1" thickBot="1">
      <c r="B154" s="1435"/>
      <c r="C154" s="288" t="s">
        <v>197</v>
      </c>
      <c r="D154" s="257">
        <v>154800</v>
      </c>
      <c r="E154" s="289">
        <v>174900</v>
      </c>
      <c r="F154" s="1196"/>
    </row>
    <row r="155" spans="2:6" ht="22.5" customHeight="1" thickTop="1">
      <c r="B155" s="1442" t="s">
        <v>542</v>
      </c>
      <c r="C155" s="290" t="s">
        <v>198</v>
      </c>
      <c r="D155" s="235">
        <v>66000</v>
      </c>
      <c r="E155" s="251">
        <v>69600</v>
      </c>
      <c r="F155" s="1196"/>
    </row>
    <row r="156" spans="2:6" ht="22.5" customHeight="1">
      <c r="B156" s="1435"/>
      <c r="C156" s="279" t="s">
        <v>199</v>
      </c>
      <c r="D156" s="229">
        <v>73700</v>
      </c>
      <c r="E156" s="230">
        <v>79900</v>
      </c>
      <c r="F156" s="1196"/>
    </row>
    <row r="157" spans="2:6" ht="22.5" customHeight="1">
      <c r="B157" s="1435"/>
      <c r="C157" s="279" t="s">
        <v>200</v>
      </c>
      <c r="D157" s="229">
        <v>74400</v>
      </c>
      <c r="E157" s="230">
        <v>79600</v>
      </c>
      <c r="F157" s="1196"/>
    </row>
    <row r="158" spans="2:6" ht="22.5" customHeight="1">
      <c r="B158" s="1435"/>
      <c r="C158" s="279" t="s">
        <v>201</v>
      </c>
      <c r="D158" s="229">
        <v>81600</v>
      </c>
      <c r="E158" s="230">
        <v>89900</v>
      </c>
      <c r="F158" s="1196"/>
    </row>
    <row r="159" spans="2:6" ht="22.5" customHeight="1">
      <c r="B159" s="1435"/>
      <c r="C159" s="279" t="s">
        <v>202</v>
      </c>
      <c r="D159" s="229">
        <v>83700</v>
      </c>
      <c r="E159" s="230">
        <v>94900</v>
      </c>
      <c r="F159" s="1196"/>
    </row>
    <row r="160" spans="2:6" ht="22.5" customHeight="1">
      <c r="B160" s="1435"/>
      <c r="C160" s="255" t="s">
        <v>203</v>
      </c>
      <c r="D160" s="229">
        <v>87400</v>
      </c>
      <c r="E160" s="230">
        <v>99900</v>
      </c>
      <c r="F160" s="1196"/>
    </row>
    <row r="161" spans="2:6" ht="26.25" customHeight="1" thickBot="1">
      <c r="B161" s="1436"/>
      <c r="C161" s="256" t="s">
        <v>204</v>
      </c>
      <c r="D161" s="257">
        <v>93800</v>
      </c>
      <c r="E161" s="258">
        <v>109900</v>
      </c>
      <c r="F161" s="1196"/>
    </row>
    <row r="162" spans="2:6" ht="23.25" customHeight="1" thickTop="1">
      <c r="B162" s="1442" t="s">
        <v>543</v>
      </c>
      <c r="C162" s="291" t="s">
        <v>205</v>
      </c>
      <c r="D162" s="262">
        <v>63900</v>
      </c>
      <c r="E162" s="281">
        <v>79900</v>
      </c>
      <c r="F162" s="1196"/>
    </row>
    <row r="163" spans="2:6" ht="23.25" customHeight="1">
      <c r="B163" s="1435"/>
      <c r="C163" s="292" t="s">
        <v>206</v>
      </c>
      <c r="D163" s="247">
        <v>71300</v>
      </c>
      <c r="E163" s="283">
        <v>90900</v>
      </c>
      <c r="F163" s="1196"/>
    </row>
    <row r="164" spans="2:6" ht="23.25" customHeight="1">
      <c r="B164" s="1435"/>
      <c r="C164" s="292" t="s">
        <v>207</v>
      </c>
      <c r="D164" s="247">
        <v>68700</v>
      </c>
      <c r="E164" s="283">
        <v>84900</v>
      </c>
      <c r="F164" s="1196"/>
    </row>
    <row r="165" spans="2:6" ht="23.25" customHeight="1">
      <c r="B165" s="1435"/>
      <c r="C165" s="292" t="s">
        <v>208</v>
      </c>
      <c r="D165" s="247">
        <v>78100</v>
      </c>
      <c r="E165" s="283">
        <v>94900</v>
      </c>
      <c r="F165" s="1196"/>
    </row>
    <row r="166" spans="2:6" ht="23.25" customHeight="1">
      <c r="B166" s="1435"/>
      <c r="C166" s="292" t="s">
        <v>209</v>
      </c>
      <c r="D166" s="247">
        <v>76100</v>
      </c>
      <c r="E166" s="283">
        <v>95900</v>
      </c>
      <c r="F166" s="1196"/>
    </row>
    <row r="167" spans="2:6" ht="23.25" customHeight="1">
      <c r="B167" s="1435"/>
      <c r="C167" s="292" t="s">
        <v>210</v>
      </c>
      <c r="D167" s="293">
        <v>87500</v>
      </c>
      <c r="E167" s="283">
        <v>105900</v>
      </c>
      <c r="F167" s="1196"/>
    </row>
    <row r="168" spans="2:6" ht="23.25" customHeight="1">
      <c r="B168" s="1435"/>
      <c r="C168" s="292" t="s">
        <v>211</v>
      </c>
      <c r="D168" s="247">
        <v>86400</v>
      </c>
      <c r="E168" s="283">
        <v>106900</v>
      </c>
      <c r="F168" s="1196"/>
    </row>
    <row r="169" spans="2:6" ht="23.25" customHeight="1" thickBot="1">
      <c r="B169" s="1435"/>
      <c r="C169" s="292" t="s">
        <v>212</v>
      </c>
      <c r="D169" s="247">
        <v>97900</v>
      </c>
      <c r="E169" s="283">
        <v>116900</v>
      </c>
      <c r="F169" s="1322"/>
    </row>
    <row r="170" spans="2:6" ht="26.25" customHeight="1" thickTop="1">
      <c r="B170" s="1194" t="s">
        <v>45</v>
      </c>
      <c r="C170" s="1194"/>
      <c r="D170" s="1194"/>
      <c r="E170" s="1194"/>
      <c r="F170" s="1194"/>
    </row>
  </sheetData>
  <mergeCells count="30">
    <mergeCell ref="B2:F2"/>
    <mergeCell ref="B3:F3"/>
    <mergeCell ref="C57:E57"/>
    <mergeCell ref="C104:E104"/>
    <mergeCell ref="B5:B9"/>
    <mergeCell ref="F5:F169"/>
    <mergeCell ref="B124:B127"/>
    <mergeCell ref="B128:B133"/>
    <mergeCell ref="B134:B154"/>
    <mergeCell ref="B155:B161"/>
    <mergeCell ref="B162:B169"/>
    <mergeCell ref="C9:E9"/>
    <mergeCell ref="B17:B25"/>
    <mergeCell ref="B10:B16"/>
    <mergeCell ref="B26:B31"/>
    <mergeCell ref="B170:F170"/>
    <mergeCell ref="B32:B36"/>
    <mergeCell ref="B37:B48"/>
    <mergeCell ref="B49:B57"/>
    <mergeCell ref="B58:B66"/>
    <mergeCell ref="B67:B73"/>
    <mergeCell ref="B81:B85"/>
    <mergeCell ref="B86:B93"/>
    <mergeCell ref="B94:B96"/>
    <mergeCell ref="B97:B104"/>
    <mergeCell ref="B105:B109"/>
    <mergeCell ref="B110:B117"/>
    <mergeCell ref="B118:B123"/>
    <mergeCell ref="C123:E123"/>
    <mergeCell ref="B74:B80"/>
  </mergeCells>
  <phoneticPr fontId="101" type="noConversion"/>
  <pageMargins left="0.3" right="0.179861111111111" top="0.27986111111111101" bottom="0.33958333333333302" header="0.15972222222222199" footer="0.189583333333332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免税价目表首页</vt:lpstr>
      <vt:lpstr>一汽-大众 奥迪</vt:lpstr>
      <vt:lpstr>  沃尔沃  </vt:lpstr>
      <vt:lpstr> 华晨宝马 </vt:lpstr>
      <vt:lpstr> 北京奔驰 </vt:lpstr>
      <vt:lpstr>奇瑞捷豹路虎</vt:lpstr>
      <vt:lpstr>东风英菲尼迪</vt:lpstr>
      <vt:lpstr>一汽大众</vt:lpstr>
      <vt:lpstr>上汽大众</vt:lpstr>
      <vt:lpstr>长安福特</vt:lpstr>
      <vt:lpstr>上汽通用</vt:lpstr>
      <vt:lpstr>一汽丰田</vt:lpstr>
      <vt:lpstr>广汽丰田</vt:lpstr>
      <vt:lpstr>东风日产</vt:lpstr>
      <vt:lpstr>长安马自达</vt:lpstr>
      <vt:lpstr>东风本田</vt:lpstr>
      <vt:lpstr>广汽本田</vt:lpstr>
      <vt:lpstr>北京现代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中企诚谊</cp:lastModifiedBy>
  <cp:revision>1</cp:revision>
  <cp:lastPrinted>2019-01-02T06:20:00Z</cp:lastPrinted>
  <dcterms:created xsi:type="dcterms:W3CDTF">2015-11-23T06:18:00Z</dcterms:created>
  <dcterms:modified xsi:type="dcterms:W3CDTF">2021-01-19T02:28:56Z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